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15195" windowHeight="11760" activeTab="0"/>
  </bookViews>
  <sheets>
    <sheet name="Cover" sheetId="1" r:id="rId1"/>
    <sheet name="List of Tors" sheetId="2" r:id="rId2"/>
    <sheet name="Conditions" sheetId="3" r:id="rId3"/>
  </sheets>
  <definedNames>
    <definedName name="_xlnm._FilterDatabase" localSheetId="1" hidden="1">'List of Tors'!$A$4:$G$319</definedName>
    <definedName name="_xlnm.Print_Area" localSheetId="0">'Cover'!$A$1:$M$23</definedName>
    <definedName name="_xlnm.Print_Area" localSheetId="1">'List of Tors'!$A$1:$G$319</definedName>
    <definedName name="_xlnm.Print_Titles" localSheetId="1">'List of Tors'!$4:$4</definedName>
  </definedNames>
  <calcPr fullCalcOnLoad="1"/>
</workbook>
</file>

<file path=xl/sharedStrings.xml><?xml version="1.0" encoding="utf-8"?>
<sst xmlns="http://schemas.openxmlformats.org/spreadsheetml/2006/main" count="1018" uniqueCount="675">
  <si>
    <t>Aish Tor</t>
  </si>
  <si>
    <t>SX702715</t>
  </si>
  <si>
    <t>Arch Tor</t>
  </si>
  <si>
    <t>SX635781</t>
  </si>
  <si>
    <t>Arms Tor</t>
  </si>
  <si>
    <t>SX538862</t>
  </si>
  <si>
    <t>Ashbury Tor</t>
  </si>
  <si>
    <t>SX604940</t>
  </si>
  <si>
    <t>SX736717</t>
  </si>
  <si>
    <t>Bag Tor</t>
  </si>
  <si>
    <t>SX761757</t>
  </si>
  <si>
    <t>SX548806</t>
  </si>
  <si>
    <t>Barn Hill Rocks</t>
  </si>
  <si>
    <t>SX533746</t>
  </si>
  <si>
    <t>SX604775</t>
  </si>
  <si>
    <t>SX708843</t>
  </si>
  <si>
    <t>SX695729</t>
  </si>
  <si>
    <t>Bell Tor</t>
  </si>
  <si>
    <t>SX730778</t>
  </si>
  <si>
    <t>Bellever Tor</t>
  </si>
  <si>
    <t>SX644764</t>
  </si>
  <si>
    <t>SX614920</t>
  </si>
  <si>
    <t>Bench Tor</t>
  </si>
  <si>
    <t>SX691716</t>
  </si>
  <si>
    <t>SX568745</t>
  </si>
  <si>
    <t>Birch Tor</t>
  </si>
  <si>
    <t>SX686814</t>
  </si>
  <si>
    <t>Black Rock</t>
  </si>
  <si>
    <t>SX531854</t>
  </si>
  <si>
    <t>SX680635</t>
  </si>
  <si>
    <t>SX566894</t>
  </si>
  <si>
    <t>SX572718</t>
  </si>
  <si>
    <t>SX693784</t>
  </si>
  <si>
    <t>Blackadon Tor</t>
  </si>
  <si>
    <t>SX711733</t>
  </si>
  <si>
    <t>Blackingstone Rock</t>
  </si>
  <si>
    <t>SX785855</t>
  </si>
  <si>
    <t>SX612736</t>
  </si>
  <si>
    <t>SX731774</t>
  </si>
  <si>
    <t>SX826804</t>
  </si>
  <si>
    <t>Boulters Tor</t>
  </si>
  <si>
    <t>SX524780</t>
  </si>
  <si>
    <t>SX740804</t>
  </si>
  <si>
    <t>SX552891</t>
  </si>
  <si>
    <t>SX539855</t>
  </si>
  <si>
    <t>SX470804</t>
  </si>
  <si>
    <t>SX518794</t>
  </si>
  <si>
    <t>Buckland Beacon</t>
  </si>
  <si>
    <t>SX734731</t>
  </si>
  <si>
    <t>SX796821</t>
  </si>
  <si>
    <t>Burra Tor</t>
  </si>
  <si>
    <t>SX552679</t>
  </si>
  <si>
    <t>Buttern Hill</t>
  </si>
  <si>
    <t>SX652887</t>
  </si>
  <si>
    <t>Cadworthy Tor</t>
  </si>
  <si>
    <t>SX542641</t>
  </si>
  <si>
    <t>Callisham Tor</t>
  </si>
  <si>
    <t>SX538664</t>
  </si>
  <si>
    <t>Calveslake Tor</t>
  </si>
  <si>
    <t>SX608676</t>
  </si>
  <si>
    <t>Chat Tor</t>
  </si>
  <si>
    <t>SX554852</t>
  </si>
  <si>
    <t>Chinkwell Tor</t>
  </si>
  <si>
    <t>SX729781</t>
  </si>
  <si>
    <t>Claig Tor</t>
  </si>
  <si>
    <t>SX549677</t>
  </si>
  <si>
    <t>SX666587</t>
  </si>
  <si>
    <t>Clay Tor</t>
  </si>
  <si>
    <t>SX570780</t>
  </si>
  <si>
    <t>Cleave Tor</t>
  </si>
  <si>
    <t>SX608940</t>
  </si>
  <si>
    <t>Collard Tor</t>
  </si>
  <si>
    <t>SX557620</t>
  </si>
  <si>
    <t>Combestone Tor</t>
  </si>
  <si>
    <t>SX670718</t>
  </si>
  <si>
    <t>SX587688</t>
  </si>
  <si>
    <t>Conies Down Tor</t>
  </si>
  <si>
    <t>SX587790</t>
  </si>
  <si>
    <t>SX685871</t>
  </si>
  <si>
    <t>Corndon Tor</t>
  </si>
  <si>
    <t>SX686742</t>
  </si>
  <si>
    <t>SX635914</t>
  </si>
  <si>
    <t>Cox Tor</t>
  </si>
  <si>
    <t>SX529760</t>
  </si>
  <si>
    <t>Cramber Tor</t>
  </si>
  <si>
    <t>SX583712</t>
  </si>
  <si>
    <t>Crockern Tor</t>
  </si>
  <si>
    <t>SX616757</t>
  </si>
  <si>
    <t>Crow Tor</t>
  </si>
  <si>
    <t>SX606787</t>
  </si>
  <si>
    <t>Cuckoo Rock</t>
  </si>
  <si>
    <t>SX584686</t>
  </si>
  <si>
    <t>SX596796</t>
  </si>
  <si>
    <t>SX537638</t>
  </si>
  <si>
    <t>Dinger Tor</t>
  </si>
  <si>
    <t>SX586880</t>
  </si>
  <si>
    <t>Doe Tor</t>
  </si>
  <si>
    <t>SX541848</t>
  </si>
  <si>
    <t>Down Tor</t>
  </si>
  <si>
    <t>SX580693</t>
  </si>
  <si>
    <t>Easdon Tor</t>
  </si>
  <si>
    <t>SX729823</t>
  </si>
  <si>
    <t>SX599897</t>
  </si>
  <si>
    <t>Eastern Tor</t>
  </si>
  <si>
    <t>SX585665</t>
  </si>
  <si>
    <t>Elsford Rock</t>
  </si>
  <si>
    <t>SX786830</t>
  </si>
  <si>
    <t>Emsworthy Rocks</t>
  </si>
  <si>
    <t>SX750768</t>
  </si>
  <si>
    <t>Eylesbarrow</t>
  </si>
  <si>
    <t>SX599686</t>
  </si>
  <si>
    <t>Feather Tor</t>
  </si>
  <si>
    <t>SX534742</t>
  </si>
  <si>
    <t>Flat Tor</t>
  </si>
  <si>
    <t>SX607816</t>
  </si>
  <si>
    <t>Foggin Tor</t>
  </si>
  <si>
    <t>SX566735</t>
  </si>
  <si>
    <t>SX513788</t>
  </si>
  <si>
    <t>SX625698</t>
  </si>
  <si>
    <t>Frenchbeer Rock</t>
  </si>
  <si>
    <t>SX671854</t>
  </si>
  <si>
    <t>SX587830</t>
  </si>
  <si>
    <t>Ger Tor</t>
  </si>
  <si>
    <t>SX546830</t>
  </si>
  <si>
    <t>SX670877</t>
  </si>
  <si>
    <t>Gladstone Rock</t>
  </si>
  <si>
    <t>Gradner Rocks</t>
  </si>
  <si>
    <t>SX781802</t>
  </si>
  <si>
    <t>Great Kneeset</t>
  </si>
  <si>
    <t>SX589858</t>
  </si>
  <si>
    <t>Great Links Tor</t>
  </si>
  <si>
    <t>SX550867</t>
  </si>
  <si>
    <t>Great Mis Tor</t>
  </si>
  <si>
    <t>SX562769</t>
  </si>
  <si>
    <t>Great Rock</t>
  </si>
  <si>
    <t>SX821818</t>
  </si>
  <si>
    <t>Great Staple Tor</t>
  </si>
  <si>
    <t>SX542760</t>
  </si>
  <si>
    <t>Greator Rocks</t>
  </si>
  <si>
    <t>SX747786</t>
  </si>
  <si>
    <t>Green Tor</t>
  </si>
  <si>
    <t>SX561863</t>
  </si>
  <si>
    <t>Gren Tor</t>
  </si>
  <si>
    <t>SX551879</t>
  </si>
  <si>
    <t>Gutter Tor</t>
  </si>
  <si>
    <t>SX574667</t>
  </si>
  <si>
    <t>Hameldown Tor</t>
  </si>
  <si>
    <t>SX702805</t>
  </si>
  <si>
    <t>Hangershell Rock</t>
  </si>
  <si>
    <t>SX654593</t>
  </si>
  <si>
    <t>Hangingstone Hill</t>
  </si>
  <si>
    <t>SX616861</t>
  </si>
  <si>
    <t>SX550842</t>
  </si>
  <si>
    <t>Hart Tor (Okehampton)</t>
  </si>
  <si>
    <t>SX601911</t>
  </si>
  <si>
    <t>SX581720</t>
  </si>
  <si>
    <t>Hartland Tor</t>
  </si>
  <si>
    <t>SX641799</t>
  </si>
  <si>
    <t>Harton Chest</t>
  </si>
  <si>
    <t>SX766818</t>
  </si>
  <si>
    <t>Hawks Tor</t>
  </si>
  <si>
    <t>SX553625</t>
  </si>
  <si>
    <t>SX743801</t>
  </si>
  <si>
    <t>SX756770</t>
  </si>
  <si>
    <t>Heckwood Tor</t>
  </si>
  <si>
    <t>SX537738</t>
  </si>
  <si>
    <t>Heltor Rock</t>
  </si>
  <si>
    <t>SX799870</t>
  </si>
  <si>
    <t>Hemstone Rocks</t>
  </si>
  <si>
    <t>SX646835</t>
  </si>
  <si>
    <t>Hen Tor</t>
  </si>
  <si>
    <t>SX593652</t>
  </si>
  <si>
    <t>Hexton Tor</t>
  </si>
  <si>
    <t>SX582637</t>
  </si>
  <si>
    <t>High Willhays</t>
  </si>
  <si>
    <t>SX580891</t>
  </si>
  <si>
    <t>Higher Dunnagoat Tor</t>
  </si>
  <si>
    <t>SX557864</t>
  </si>
  <si>
    <t>Higher Tor</t>
  </si>
  <si>
    <t>SX612917</t>
  </si>
  <si>
    <t>Higher White Tor</t>
  </si>
  <si>
    <t>SX618785</t>
  </si>
  <si>
    <t>Hingston Rocks</t>
  </si>
  <si>
    <t>SX769857</t>
  </si>
  <si>
    <t>Hockinston Tor</t>
  </si>
  <si>
    <t>SX694719</t>
  </si>
  <si>
    <t>Hole Rock</t>
  </si>
  <si>
    <t>SX760787</t>
  </si>
  <si>
    <t>SX731762</t>
  </si>
  <si>
    <t>Holwell Tor</t>
  </si>
  <si>
    <t>SX751775</t>
  </si>
  <si>
    <t>Honeybag Tor</t>
  </si>
  <si>
    <t>SX728787</t>
  </si>
  <si>
    <t>Hookney Tor</t>
  </si>
  <si>
    <t>SX698812</t>
  </si>
  <si>
    <t>Hound Tor (Manaton)</t>
  </si>
  <si>
    <t>SX741790</t>
  </si>
  <si>
    <t>SX629890</t>
  </si>
  <si>
    <t>Huccaby Tor</t>
  </si>
  <si>
    <t>SX656739</t>
  </si>
  <si>
    <t>Hucken Tor</t>
  </si>
  <si>
    <t>SX549738</t>
  </si>
  <si>
    <t>Hunt Tor</t>
  </si>
  <si>
    <t>SX556874</t>
  </si>
  <si>
    <t>SX721897</t>
  </si>
  <si>
    <t>Hunters Tor (Lustleigh)</t>
  </si>
  <si>
    <t>SX760824</t>
  </si>
  <si>
    <t>Ingra Tor</t>
  </si>
  <si>
    <t>SX554721</t>
  </si>
  <si>
    <t>Ivy Tor</t>
  </si>
  <si>
    <t>SX628936</t>
  </si>
  <si>
    <t>SX517793</t>
  </si>
  <si>
    <t>Kes Tor</t>
  </si>
  <si>
    <t>SX664862</t>
  </si>
  <si>
    <t>King Tor</t>
  </si>
  <si>
    <t>SX708814</t>
  </si>
  <si>
    <t>Kings Tor</t>
  </si>
  <si>
    <t>SX556738</t>
  </si>
  <si>
    <t>Kingshead Tor</t>
  </si>
  <si>
    <t>SX709782</t>
  </si>
  <si>
    <t>Kit Rocks</t>
  </si>
  <si>
    <t>SX612825</t>
  </si>
  <si>
    <t>Kitty Tor</t>
  </si>
  <si>
    <t>SX567875</t>
  </si>
  <si>
    <t>Knattaborough Tor</t>
  </si>
  <si>
    <t>SX610909</t>
  </si>
  <si>
    <t>Langworthy Tor</t>
  </si>
  <si>
    <t>SX705768</t>
  </si>
  <si>
    <t>Latchell Tor</t>
  </si>
  <si>
    <t>SX757808</t>
  </si>
  <si>
    <t>Laughter Tor</t>
  </si>
  <si>
    <t>SX651756</t>
  </si>
  <si>
    <t>SX562699</t>
  </si>
  <si>
    <t>Leeden Tor</t>
  </si>
  <si>
    <t>SX563717</t>
  </si>
  <si>
    <t>Legis Tor</t>
  </si>
  <si>
    <t>SX571655</t>
  </si>
  <si>
    <t>Leigh Tor</t>
  </si>
  <si>
    <t>SX710714</t>
  </si>
  <si>
    <t>Leighon Tor</t>
  </si>
  <si>
    <t>SX758786</t>
  </si>
  <si>
    <t>Lints Tor</t>
  </si>
  <si>
    <t>SX579874</t>
  </si>
  <si>
    <t>SX615768</t>
  </si>
  <si>
    <t>Little Bee Tor</t>
  </si>
  <si>
    <t>SX615771</t>
  </si>
  <si>
    <t>Little Combe Tor</t>
  </si>
  <si>
    <t>SX520777</t>
  </si>
  <si>
    <t>Little Cox Tor</t>
  </si>
  <si>
    <t>SX526761</t>
  </si>
  <si>
    <t>Little Down Tor</t>
  </si>
  <si>
    <t>SX575693</t>
  </si>
  <si>
    <t>Little Fox Tor</t>
  </si>
  <si>
    <t>SX621698</t>
  </si>
  <si>
    <t>Little Gnats Head</t>
  </si>
  <si>
    <t>SX608674</t>
  </si>
  <si>
    <t>Little Hare Tor</t>
  </si>
  <si>
    <t>SX545841</t>
  </si>
  <si>
    <t>Little Hound Tor</t>
  </si>
  <si>
    <t>SX632899</t>
  </si>
  <si>
    <t>Little Kneeset</t>
  </si>
  <si>
    <t>SX585841</t>
  </si>
  <si>
    <t>Little Links Tor</t>
  </si>
  <si>
    <t>SX547869</t>
  </si>
  <si>
    <t>Little Mis Tor</t>
  </si>
  <si>
    <t>SX563763</t>
  </si>
  <si>
    <t>Little Staple Tor</t>
  </si>
  <si>
    <t>SX538753</t>
  </si>
  <si>
    <t>Little Tor</t>
  </si>
  <si>
    <t>Logwell Rock</t>
  </si>
  <si>
    <t>SX710734</t>
  </si>
  <si>
    <t>Longaford Tor</t>
  </si>
  <si>
    <t>SX615779</t>
  </si>
  <si>
    <t>SX550743</t>
  </si>
  <si>
    <t>SX509782</t>
  </si>
  <si>
    <t>Lower Dunnagoat Tor</t>
  </si>
  <si>
    <t>SX603675</t>
  </si>
  <si>
    <t>Lower White Tor</t>
  </si>
  <si>
    <t>SX618792</t>
  </si>
  <si>
    <t>Lowery Tor</t>
  </si>
  <si>
    <t>SX555696</t>
  </si>
  <si>
    <t>SX667835</t>
  </si>
  <si>
    <t>Luckey Tor</t>
  </si>
  <si>
    <t>SX684720</t>
  </si>
  <si>
    <t>Lydford Tor</t>
  </si>
  <si>
    <t>SX598781</t>
  </si>
  <si>
    <t>Lynch Tor</t>
  </si>
  <si>
    <t>SX564806</t>
  </si>
  <si>
    <t>Maiden Tor</t>
  </si>
  <si>
    <t>SX561681</t>
  </si>
  <si>
    <t>Manaton Rocks</t>
  </si>
  <si>
    <t>SX747815</t>
  </si>
  <si>
    <t>Manga Rock</t>
  </si>
  <si>
    <t>SX636857</t>
  </si>
  <si>
    <t>Mel Tor</t>
  </si>
  <si>
    <t>SX693726</t>
  </si>
  <si>
    <t>Meldon Hill</t>
  </si>
  <si>
    <t>SX695860</t>
  </si>
  <si>
    <t>Middle Staple Tor</t>
  </si>
  <si>
    <t>SX540756</t>
  </si>
  <si>
    <t>Middle Tor</t>
  </si>
  <si>
    <t>SX669857</t>
  </si>
  <si>
    <t>Middleworth Tor</t>
  </si>
  <si>
    <t>SX571692</t>
  </si>
  <si>
    <t>SX566686</t>
  </si>
  <si>
    <t>SX544824</t>
  </si>
  <si>
    <t>Nattadon Tor</t>
  </si>
  <si>
    <t>SX703866</t>
  </si>
  <si>
    <t>North Hessary Tor</t>
  </si>
  <si>
    <t>SX578742</t>
  </si>
  <si>
    <t>Oke Tor</t>
  </si>
  <si>
    <t>SX611900</t>
  </si>
  <si>
    <t>SX624923</t>
  </si>
  <si>
    <t>Over Tor</t>
  </si>
  <si>
    <t>SX557752</t>
  </si>
  <si>
    <t>Peek Hill</t>
  </si>
  <si>
    <t>SX556699</t>
  </si>
  <si>
    <t>SX599629</t>
  </si>
  <si>
    <t>Pew Tor</t>
  </si>
  <si>
    <t>SX532734</t>
  </si>
  <si>
    <t>Pil Tor</t>
  </si>
  <si>
    <t>SX734759</t>
  </si>
  <si>
    <t>Prowtytown Rocks</t>
  </si>
  <si>
    <t>SX528745</t>
  </si>
  <si>
    <t>SX672673</t>
  </si>
  <si>
    <t>SX730715</t>
  </si>
  <si>
    <t>Ravens Tor (Lustleigh)</t>
  </si>
  <si>
    <t>SX761819</t>
  </si>
  <si>
    <t>Ravens Tor (Lydford)</t>
  </si>
  <si>
    <t>SX504840</t>
  </si>
  <si>
    <t>Rippon Tor</t>
  </si>
  <si>
    <t>SX746755</t>
  </si>
  <si>
    <t>Rival Tor</t>
  </si>
  <si>
    <t>SX642881</t>
  </si>
  <si>
    <t>Roborough Rock</t>
  </si>
  <si>
    <t>SX515672</t>
  </si>
  <si>
    <t>Rook Tor</t>
  </si>
  <si>
    <t>SX603616</t>
  </si>
  <si>
    <t>Roos Tor</t>
  </si>
  <si>
    <t>SX543765</t>
  </si>
  <si>
    <t>SX605798</t>
  </si>
  <si>
    <t>Round Hill Tor</t>
  </si>
  <si>
    <t>SX605740</t>
  </si>
  <si>
    <t>Rowden Tor</t>
  </si>
  <si>
    <t>SX699758</t>
  </si>
  <si>
    <t>Rowdon Rock</t>
  </si>
  <si>
    <t>SX811860</t>
  </si>
  <si>
    <t>SX592916</t>
  </si>
  <si>
    <t>Royal Hill</t>
  </si>
  <si>
    <t>Rugglestone Rock</t>
  </si>
  <si>
    <t>SX723764</t>
  </si>
  <si>
    <t>Rundlestone Tor</t>
  </si>
  <si>
    <t>SX575746</t>
  </si>
  <si>
    <t>Saddle Tor</t>
  </si>
  <si>
    <t>SX750763</t>
  </si>
  <si>
    <t>Saddlesborough</t>
  </si>
  <si>
    <t>SX558632</t>
  </si>
  <si>
    <t>Sampford Tor</t>
  </si>
  <si>
    <t>SX531731</t>
  </si>
  <si>
    <t>Scarey Tor</t>
  </si>
  <si>
    <t>SX607924</t>
  </si>
  <si>
    <t>SX820855</t>
  </si>
  <si>
    <t>Scorhill Tor</t>
  </si>
  <si>
    <t>SX658871</t>
  </si>
  <si>
    <t>SX532779</t>
  </si>
  <si>
    <t>Shadyback Tor</t>
  </si>
  <si>
    <t>SX566650</t>
  </si>
  <si>
    <t>Shapley Tor</t>
  </si>
  <si>
    <t>SX698820</t>
  </si>
  <si>
    <t>Shaptor Rock</t>
  </si>
  <si>
    <t>SX809808</t>
  </si>
  <si>
    <t>SX728780</t>
  </si>
  <si>
    <t>Sharp Tor (Dartmeet)</t>
  </si>
  <si>
    <t>SX686730</t>
  </si>
  <si>
    <t>SX728898</t>
  </si>
  <si>
    <t>SX648617</t>
  </si>
  <si>
    <t>Sharp Tor (Lydford)</t>
  </si>
  <si>
    <t>SX550848</t>
  </si>
  <si>
    <t>Sharp Tor (Peter Tavy)</t>
  </si>
  <si>
    <t>SX524770</t>
  </si>
  <si>
    <t>Sharpitor (Burrator)</t>
  </si>
  <si>
    <t>SX559703</t>
  </si>
  <si>
    <t>Sharpitor (Lustleigh)</t>
  </si>
  <si>
    <t>SX772814</t>
  </si>
  <si>
    <t>Shavercombe Tor</t>
  </si>
  <si>
    <t>SX593661</t>
  </si>
  <si>
    <t>SX565681</t>
  </si>
  <si>
    <t>Shell Top</t>
  </si>
  <si>
    <t>SX596637</t>
  </si>
  <si>
    <t>Shelstone Tor</t>
  </si>
  <si>
    <t>SX557898</t>
  </si>
  <si>
    <t>Shilstone Tor</t>
  </si>
  <si>
    <t>SX658901</t>
  </si>
  <si>
    <t>Shipley Tor</t>
  </si>
  <si>
    <t>SX685631</t>
  </si>
  <si>
    <t>Sittaford Tor</t>
  </si>
  <si>
    <t>SX633829</t>
  </si>
  <si>
    <t>Smallacombe Rocks</t>
  </si>
  <si>
    <t>SX755782</t>
  </si>
  <si>
    <t>Snappers Tor</t>
  </si>
  <si>
    <t>SX573693</t>
  </si>
  <si>
    <t>SX542898</t>
  </si>
  <si>
    <t>South Hessary Tor</t>
  </si>
  <si>
    <t>SX596723</t>
  </si>
  <si>
    <t>Stannon Tor</t>
  </si>
  <si>
    <t>SX646811</t>
  </si>
  <si>
    <t>Steeperton Tor</t>
  </si>
  <si>
    <t>SX618887</t>
  </si>
  <si>
    <t>Stenga Tor</t>
  </si>
  <si>
    <t>SX568880</t>
  </si>
  <si>
    <t>SX648857</t>
  </si>
  <si>
    <t>Stoneslade Tor</t>
  </si>
  <si>
    <t>SX710779</t>
  </si>
  <si>
    <t>Swell Tor</t>
  </si>
  <si>
    <t>SX560733</t>
  </si>
  <si>
    <t>SX553830</t>
  </si>
  <si>
    <t>Thornworthy Tor</t>
  </si>
  <si>
    <t>SX663851</t>
  </si>
  <si>
    <t>Three Barrows</t>
  </si>
  <si>
    <t>SX652626</t>
  </si>
  <si>
    <t>Top Tor</t>
  </si>
  <si>
    <t>SX735762</t>
  </si>
  <si>
    <t>Tor Rocks</t>
  </si>
  <si>
    <t>SX640591</t>
  </si>
  <si>
    <t>Tristis Rock</t>
  </si>
  <si>
    <t>SX638601</t>
  </si>
  <si>
    <t>Tunhill Rocks</t>
  </si>
  <si>
    <t>SX731757</t>
  </si>
  <si>
    <t>Ugborough Beacon</t>
  </si>
  <si>
    <t>SX668591</t>
  </si>
  <si>
    <t>SX541742</t>
  </si>
  <si>
    <t>Wacka Tor</t>
  </si>
  <si>
    <t>SX662621</t>
  </si>
  <si>
    <t>Was Tor</t>
  </si>
  <si>
    <t>SX500829</t>
  </si>
  <si>
    <t>Watern Tor</t>
  </si>
  <si>
    <t>SX628869</t>
  </si>
  <si>
    <t>Welstor Rock</t>
  </si>
  <si>
    <t>SX737730</t>
  </si>
  <si>
    <t>West Mill Tor</t>
  </si>
  <si>
    <t>SX587909</t>
  </si>
  <si>
    <t>Western Beacon</t>
  </si>
  <si>
    <t>White Tor</t>
  </si>
  <si>
    <t>SX542786</t>
  </si>
  <si>
    <t>Whittenknowles Rocks</t>
  </si>
  <si>
    <t>SX584670</t>
  </si>
  <si>
    <t>Wild Tor</t>
  </si>
  <si>
    <t>SX622877</t>
  </si>
  <si>
    <t>Willingstone Rock</t>
  </si>
  <si>
    <t>SX755887</t>
  </si>
  <si>
    <t>Wind Tor</t>
  </si>
  <si>
    <t>SX707757</t>
  </si>
  <si>
    <t>Winter Tor</t>
  </si>
  <si>
    <t>SX609915</t>
  </si>
  <si>
    <t>Yar Tor</t>
  </si>
  <si>
    <t>SX677740</t>
  </si>
  <si>
    <t>SX580901</t>
  </si>
  <si>
    <t>GRID REF</t>
  </si>
  <si>
    <t>NUMBER</t>
  </si>
  <si>
    <t>Big Rock</t>
  </si>
  <si>
    <t>SX527779</t>
  </si>
  <si>
    <t>Black Tor (Erme)</t>
  </si>
  <si>
    <t>SX655584</t>
  </si>
  <si>
    <t>Beardown Tors</t>
  </si>
  <si>
    <t>Blackalder Tor</t>
  </si>
  <si>
    <t>SX568616</t>
  </si>
  <si>
    <t>Blackaton Tor</t>
  </si>
  <si>
    <t>SX694785</t>
  </si>
  <si>
    <t>Blackey Tor</t>
  </si>
  <si>
    <t>Bonehill Rocks</t>
  </si>
  <si>
    <t>Brat Tor</t>
  </si>
  <si>
    <t>SX635805</t>
  </si>
  <si>
    <t>Buck Tor</t>
  </si>
  <si>
    <t>SX480701</t>
  </si>
  <si>
    <t>Cathanger Rock</t>
  </si>
  <si>
    <t>SX684749</t>
  </si>
  <si>
    <t>Cator</t>
  </si>
  <si>
    <t>SX671776</t>
  </si>
  <si>
    <t>Click Tor</t>
  </si>
  <si>
    <t>SX578685</t>
  </si>
  <si>
    <t>Combeshead Tor</t>
  </si>
  <si>
    <t>Crip Tor</t>
  </si>
  <si>
    <t>SX555727</t>
  </si>
  <si>
    <t>Cripdon Down Tors</t>
  </si>
  <si>
    <t>SX733805</t>
  </si>
  <si>
    <t>Crownhill Tor</t>
  </si>
  <si>
    <t>SX575608</t>
  </si>
  <si>
    <t>SX539897</t>
  </si>
  <si>
    <t>Figgie Daniel</t>
  </si>
  <si>
    <t>SX735823</t>
  </si>
  <si>
    <t>Foxworthy Tor</t>
  </si>
  <si>
    <t>SX761821</t>
  </si>
  <si>
    <t>Fur Tor (Tavy)</t>
  </si>
  <si>
    <t>SX565725</t>
  </si>
  <si>
    <t>Gibby Combe Tor</t>
  </si>
  <si>
    <t>SX678686</t>
  </si>
  <si>
    <t>Hampster Tor</t>
  </si>
  <si>
    <t>SX580893</t>
  </si>
  <si>
    <t>Hare Tor (Tavy)</t>
  </si>
  <si>
    <t>Hare Tor (Wapsworthy)</t>
  </si>
  <si>
    <t>SX553803</t>
  </si>
  <si>
    <t>Hayne Down Tors</t>
  </si>
  <si>
    <t>Haytor Rocks</t>
  </si>
  <si>
    <t>Herne Hole Tor</t>
  </si>
  <si>
    <t>SX578744</t>
  </si>
  <si>
    <t>Holwell Rocks</t>
  </si>
  <si>
    <t>SX742783</t>
  </si>
  <si>
    <t>Little White Tor</t>
  </si>
  <si>
    <t>SX538787</t>
  </si>
  <si>
    <t>Lower Arms Tor</t>
  </si>
  <si>
    <t>SX541868</t>
  </si>
  <si>
    <t>Luxton Tor</t>
  </si>
  <si>
    <t>SX559633</t>
  </si>
  <si>
    <t>Nat Tor (Sheepstor)</t>
  </si>
  <si>
    <t>Nat Tor (Tavy)</t>
  </si>
  <si>
    <t>SX571673</t>
  </si>
  <si>
    <t>Old House Rocks</t>
  </si>
  <si>
    <t>SX715787</t>
  </si>
  <si>
    <t>Pepperdon Rocks</t>
  </si>
  <si>
    <t>SX777854</t>
  </si>
  <si>
    <t>Pin Tor</t>
  </si>
  <si>
    <t>SX756887</t>
  </si>
  <si>
    <t xml:space="preserve">Pugglestone </t>
  </si>
  <si>
    <t>SX687876</t>
  </si>
  <si>
    <t>Pupers Rock</t>
  </si>
  <si>
    <t>Rabbit Tor</t>
  </si>
  <si>
    <t>SX634698</t>
  </si>
  <si>
    <t>Rough Tor (Dart)</t>
  </si>
  <si>
    <t>Rough Tor (Burrator)</t>
  </si>
  <si>
    <t>SX576684</t>
  </si>
  <si>
    <t>Row Tor (Dart)</t>
  </si>
  <si>
    <t>SX623801</t>
  </si>
  <si>
    <t>Sandy Hole Rocks (North)</t>
  </si>
  <si>
    <t>Sandy Hole Rocks (South)</t>
  </si>
  <si>
    <t>SX620816</t>
  </si>
  <si>
    <t>SX623813</t>
  </si>
  <si>
    <t>Scobitor</t>
  </si>
  <si>
    <t>SX723750</t>
  </si>
  <si>
    <t>Setters Tor</t>
  </si>
  <si>
    <t>Sharp Tor (Tavy Cleave)</t>
  </si>
  <si>
    <t>SX554832</t>
  </si>
  <si>
    <t>Shaugh Beacon</t>
  </si>
  <si>
    <t>SX547635</t>
  </si>
  <si>
    <t>Sheepstor</t>
  </si>
  <si>
    <t>Sourton Tors</t>
  </si>
  <si>
    <t>Strane Tor</t>
  </si>
  <si>
    <t>SX621718</t>
  </si>
  <si>
    <t>Little Trowlesworthy Tor</t>
  </si>
  <si>
    <t>SX578645</t>
  </si>
  <si>
    <t>Whitehill Tor</t>
  </si>
  <si>
    <t>SX575614</t>
  </si>
  <si>
    <t>Wooder Goyle Rocks</t>
  </si>
  <si>
    <t>SX716778</t>
  </si>
  <si>
    <t>Zeal Tor</t>
  </si>
  <si>
    <t>SX673639</t>
  </si>
  <si>
    <t>Bagga Tor</t>
  </si>
  <si>
    <t>Bee Tor</t>
  </si>
  <si>
    <t>Bel Tor</t>
  </si>
  <si>
    <t>RESTRICTIONS</t>
  </si>
  <si>
    <t>Bottor Rock</t>
  </si>
  <si>
    <t>Brimhill Tor</t>
  </si>
  <si>
    <t>Bullaton Rock</t>
  </si>
  <si>
    <t>Coombe Tor</t>
  </si>
  <si>
    <t>Private Land</t>
  </si>
  <si>
    <t>Berra Tor</t>
  </si>
  <si>
    <t>SX479690</t>
  </si>
  <si>
    <t>Brentor</t>
  </si>
  <si>
    <t>Gidleigh Tor</t>
  </si>
  <si>
    <t>High Tor</t>
  </si>
  <si>
    <t>Kents Tor</t>
  </si>
  <si>
    <t>Longash Tor</t>
  </si>
  <si>
    <t>Scatter Rock</t>
  </si>
  <si>
    <t>Vixen Tor</t>
  </si>
  <si>
    <t>BAGGED:</t>
  </si>
  <si>
    <t>Cosdon Beacon</t>
  </si>
  <si>
    <t>Lether Tor</t>
  </si>
  <si>
    <t>East Mil Tor</t>
  </si>
  <si>
    <t>Narrator</t>
  </si>
  <si>
    <t>DARTMOOR TOR-BAGGING CHALLENGE</t>
  </si>
  <si>
    <t>ON MAP?</t>
  </si>
  <si>
    <t>Y</t>
  </si>
  <si>
    <t>N</t>
  </si>
  <si>
    <t>REMAINING:</t>
  </si>
  <si>
    <t>NAME</t>
  </si>
  <si>
    <t>Tors bagged so far:</t>
  </si>
  <si>
    <t>DATE OF VISIT</t>
  </si>
  <si>
    <t>Longtimber Tor</t>
  </si>
  <si>
    <t>Lowton Tor</t>
  </si>
  <si>
    <t>Sharp Tor (Burrator)</t>
  </si>
  <si>
    <t>SX586681</t>
  </si>
  <si>
    <t>A list of the 371 named Tors, Rocks and Hills in Dartmoor National Park</t>
  </si>
  <si>
    <t>Tavy Cleave Tors</t>
  </si>
  <si>
    <t>Auswell Rocks</t>
  </si>
  <si>
    <t>To 'bag' a tor, you must have touched the base of the highest rock-pile of that tor; you do not have to climb to the summit</t>
  </si>
  <si>
    <t>You must get the landowner's permission to visit any of the tors on private land.  Evidence of the permission will need to be submitted with this record.</t>
  </si>
  <si>
    <t>CONDITIONS:</t>
  </si>
  <si>
    <t>ADDRESS</t>
  </si>
  <si>
    <t>PHONE</t>
  </si>
  <si>
    <t>EMAIL (optional)</t>
  </si>
  <si>
    <t xml:space="preserve">RETURN TO </t>
  </si>
  <si>
    <t>Terry Bound</t>
  </si>
  <si>
    <t>Heavitree</t>
  </si>
  <si>
    <t>Exeter</t>
  </si>
  <si>
    <t>EX1 2SP</t>
  </si>
  <si>
    <t>3 Alpha Street</t>
  </si>
  <si>
    <t>terry.hazel@blueyonder.co.uk</t>
  </si>
  <si>
    <t>Electronic database created by Ollie Milverton, 2012</t>
  </si>
  <si>
    <t>a)</t>
  </si>
  <si>
    <t>b)</t>
  </si>
  <si>
    <t>c)</t>
  </si>
  <si>
    <t>d)</t>
  </si>
  <si>
    <t>e)</t>
  </si>
  <si>
    <t>QUERIES TO</t>
  </si>
  <si>
    <t>YOUR NAME to appear on the certificate</t>
  </si>
  <si>
    <t>?</t>
  </si>
  <si>
    <t>LIST OF TORS</t>
  </si>
  <si>
    <t>Belstone Tors</t>
  </si>
  <si>
    <t>Billy's Tor</t>
  </si>
  <si>
    <t>Black Tor (Avon)</t>
  </si>
  <si>
    <t>Black Tor (Meavy)</t>
  </si>
  <si>
    <t>Black Tor (West Okement)</t>
  </si>
  <si>
    <t>Blackator</t>
  </si>
  <si>
    <t>Bowerman's Nose</t>
  </si>
  <si>
    <t>Branscombe's Loaf</t>
  </si>
  <si>
    <t>Broad Down Tor</t>
  </si>
  <si>
    <t>Creber Rocks</t>
  </si>
  <si>
    <t>Devil's Tor</t>
  </si>
  <si>
    <t>Dewerstone Hill/Rock</t>
  </si>
  <si>
    <t xml:space="preserve">East Tor </t>
  </si>
  <si>
    <t>Fox Tor (Tavy)</t>
  </si>
  <si>
    <t>Fox Tor (Swincombe)</t>
  </si>
  <si>
    <t>Fur Tor (Meavy)</t>
  </si>
  <si>
    <t>SX803811</t>
  </si>
  <si>
    <t>Great Combe Tor</t>
  </si>
  <si>
    <t>SX523775</t>
  </si>
  <si>
    <t>Great Trowlesworty Tor</t>
  </si>
  <si>
    <t>SX580643</t>
  </si>
  <si>
    <t>Hart Tor (Meavy)</t>
  </si>
  <si>
    <t>SX600677</t>
  </si>
  <si>
    <t>SX512787</t>
  </si>
  <si>
    <t>Hollow Tor (Princetown)</t>
  </si>
  <si>
    <t>Hollow Tor (Widecombe)</t>
  </si>
  <si>
    <t>SX571746</t>
  </si>
  <si>
    <t>Hound Tor (Taw)</t>
  </si>
  <si>
    <t>Hunters Tor (Teign)</t>
  </si>
  <si>
    <t>Littaford Tor</t>
  </si>
  <si>
    <t>SX587907</t>
  </si>
  <si>
    <t>Little Hen Tor</t>
  </si>
  <si>
    <t>SX593656</t>
  </si>
  <si>
    <t>Little Kings Tor</t>
  </si>
  <si>
    <t>SX554739</t>
  </si>
  <si>
    <t>Lower Harter Tor</t>
  </si>
  <si>
    <t>Higher Harter Tor</t>
  </si>
  <si>
    <t>Ottery (Ladybrooke)Tor</t>
  </si>
  <si>
    <t>Pen Beacon</t>
  </si>
  <si>
    <t>Ravens Rock</t>
  </si>
  <si>
    <t>Row Tor (Okement)</t>
  </si>
  <si>
    <t>SX617726</t>
  </si>
  <si>
    <t>Sharp Tor (Erme)</t>
  </si>
  <si>
    <t>Sharp Tor (Teign)</t>
  </si>
  <si>
    <t>Sharp Tor (Widecombe)</t>
  </si>
  <si>
    <t>Stonetor (Hill)</t>
  </si>
  <si>
    <t>SX654575</t>
  </si>
  <si>
    <t>SX564725</t>
  </si>
  <si>
    <t>Yes Tor (Meavy)</t>
  </si>
  <si>
    <t>Yes Tor (Okement)</t>
  </si>
  <si>
    <t>Personal log</t>
  </si>
  <si>
    <t>All you need to enter is the date of visiting a tor into your Personal Log (plus any comments) and the spreadsheet will calculate the rest.</t>
  </si>
  <si>
    <t>NOTES OF PARTICULAR INTEREST</t>
  </si>
  <si>
    <t>Proof of a visit should be notes of particular interest, e.g. a Dartmoor 'letterbox', any peculiar features or a photo.</t>
  </si>
  <si>
    <t xml:space="preserve"> together with £1.50 (to cover post &amp; printing).</t>
  </si>
  <si>
    <t>When you have bagged 100 tors; to claim the first certifcate, send the entire list to me with a stamped addressed A4 envelope</t>
  </si>
  <si>
    <t xml:space="preserve">You will then be sent your certificate - a different design for each number - and your list back for you to add the next 100 tors.  </t>
  </si>
  <si>
    <t>After 200 'bags', return the list as before.</t>
  </si>
  <si>
    <t>To 'bag' a Tor or Rocks, you must only touch the base of the largest rock.                                  To 'bag' a Hill, the highest point on the hill must be reached.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</si>
</sst>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mmm\-yyyy"/>
    <numFmt numFmtId="171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2"/>
      <name val="Comic Sans MS"/>
      <family val="4"/>
    </font>
    <font>
      <sz val="8"/>
      <name val="Arial"/>
      <family val="2"/>
    </font>
    <font>
      <b/>
      <u val="single"/>
      <sz val="10"/>
      <name val="Comic Sans MS"/>
      <family val="4"/>
    </font>
    <font>
      <b/>
      <sz val="16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theme="9" tint="-0.24997000396251678"/>
      </left>
      <right style="thin"/>
      <top style="thin"/>
      <bottom style="thin"/>
    </border>
    <border>
      <left style="thin"/>
      <right style="thick">
        <color theme="9" tint="-0.24997000396251678"/>
      </right>
      <top style="thin"/>
      <bottom style="thin"/>
    </border>
    <border>
      <left style="thick">
        <color theme="9" tint="-0.24997000396251678"/>
      </left>
      <right style="thin"/>
      <top style="thin"/>
      <bottom style="thick">
        <color theme="9" tint="-0.24997000396251678"/>
      </bottom>
    </border>
    <border>
      <left style="thin"/>
      <right style="thick">
        <color theme="9" tint="-0.24997000396251678"/>
      </right>
      <top style="thin"/>
      <bottom style="thick">
        <color theme="9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 style="thin"/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readingOrder="1"/>
    </xf>
    <xf numFmtId="0" fontId="2" fillId="0" borderId="0" xfId="0" applyFont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left"/>
    </xf>
    <xf numFmtId="0" fontId="3" fillId="22" borderId="16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8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readingOrder="1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169" fontId="2" fillId="0" borderId="19" xfId="52" applyNumberFormat="1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169" fontId="2" fillId="0" borderId="19" xfId="0" applyNumberFormat="1" applyFont="1" applyFill="1" applyBorder="1" applyAlignment="1" applyProtection="1">
      <alignment horizontal="left" wrapText="1"/>
      <protection locked="0"/>
    </xf>
    <xf numFmtId="169" fontId="2" fillId="0" borderId="19" xfId="0" applyNumberFormat="1" applyFont="1" applyFill="1" applyBorder="1" applyAlignment="1" applyProtection="1">
      <alignment horizontal="left"/>
      <protection locked="0"/>
    </xf>
    <xf numFmtId="169" fontId="2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3" fillId="34" borderId="16" xfId="0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69" fontId="3" fillId="0" borderId="28" xfId="0" applyNumberFormat="1" applyFont="1" applyFill="1" applyBorder="1" applyAlignment="1">
      <alignment horizontal="center"/>
    </xf>
    <xf numFmtId="169" fontId="3" fillId="0" borderId="29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1</xdr:row>
      <xdr:rowOff>104775</xdr:rowOff>
    </xdr:from>
    <xdr:to>
      <xdr:col>11</xdr:col>
      <xdr:colOff>447675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048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161925</xdr:colOff>
      <xdr:row>1</xdr:row>
      <xdr:rowOff>171450</xdr:rowOff>
    </xdr:from>
    <xdr:ext cx="2486025" cy="295275"/>
    <xdr:sp>
      <xdr:nvSpPr>
        <xdr:cNvPr id="2" name="TextBox 12"/>
        <xdr:cNvSpPr txBox="1">
          <a:spLocks noChangeArrowheads="1"/>
        </xdr:cNvSpPr>
      </xdr:nvSpPr>
      <xdr:spPr>
        <a:xfrm>
          <a:off x="771525" y="371475"/>
          <a:ext cx="2486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Cornwall</a:t>
          </a:r>
          <a:r>
            <a:rPr lang="en-US" cap="none" sz="16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and Devon LDWA</a:t>
          </a:r>
        </a:p>
      </xdr:txBody>
    </xdr:sp>
    <xdr:clientData/>
  </xdr:oneCellAnchor>
  <xdr:twoCellAnchor>
    <xdr:from>
      <xdr:col>11</xdr:col>
      <xdr:colOff>152400</xdr:colOff>
      <xdr:row>19</xdr:row>
      <xdr:rowOff>76200</xdr:rowOff>
    </xdr:from>
    <xdr:to>
      <xdr:col>11</xdr:col>
      <xdr:colOff>523875</xdr:colOff>
      <xdr:row>21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386715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17</xdr:row>
      <xdr:rowOff>133350</xdr:rowOff>
    </xdr:from>
    <xdr:to>
      <xdr:col>2</xdr:col>
      <xdr:colOff>247650</xdr:colOff>
      <xdr:row>21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52425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19</xdr:row>
      <xdr:rowOff>38100</xdr:rowOff>
    </xdr:from>
    <xdr:to>
      <xdr:col>14</xdr:col>
      <xdr:colOff>771525</xdr:colOff>
      <xdr:row>24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29050"/>
          <a:ext cx="2419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rry.hazel@blueyonder.co.uk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0" width="9.140625" style="50" customWidth="1"/>
    <col min="11" max="11" width="10.8515625" style="50" customWidth="1"/>
    <col min="12" max="14" width="9.140625" style="50" customWidth="1"/>
    <col min="15" max="16384" width="9.140625" style="34" customWidth="1"/>
  </cols>
  <sheetData>
    <row r="1" ht="15.75" thickBot="1"/>
    <row r="2" spans="2:12" ht="15"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2:12" ht="15"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ht="15">
      <c r="B4" s="54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2:12" ht="15">
      <c r="B5" s="54"/>
      <c r="C5" s="55"/>
      <c r="D5" s="55"/>
      <c r="E5" s="55"/>
      <c r="F5" s="55"/>
      <c r="G5" s="55"/>
      <c r="H5" s="55"/>
      <c r="I5" s="55"/>
      <c r="J5" s="55"/>
      <c r="K5" s="55"/>
      <c r="L5" s="57"/>
    </row>
    <row r="6" spans="2:12" ht="24.75">
      <c r="B6" s="54"/>
      <c r="C6" s="62" t="s">
        <v>578</v>
      </c>
      <c r="D6" s="62"/>
      <c r="E6" s="62"/>
      <c r="F6" s="62"/>
      <c r="G6" s="62"/>
      <c r="H6" s="62"/>
      <c r="I6" s="62"/>
      <c r="J6" s="62"/>
      <c r="K6" s="62"/>
      <c r="L6" s="56"/>
    </row>
    <row r="7" spans="2:12" ht="15">
      <c r="B7" s="54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2:14" ht="15">
      <c r="B8" s="54"/>
      <c r="C8" s="63" t="s">
        <v>590</v>
      </c>
      <c r="D8" s="63"/>
      <c r="E8" s="63"/>
      <c r="F8" s="63"/>
      <c r="G8" s="63"/>
      <c r="H8" s="63"/>
      <c r="I8" s="63"/>
      <c r="J8" s="63"/>
      <c r="K8" s="63"/>
      <c r="L8" s="56"/>
      <c r="N8" s="34"/>
    </row>
    <row r="9" spans="2:14" ht="15">
      <c r="B9" s="54"/>
      <c r="C9" s="63"/>
      <c r="D9" s="63"/>
      <c r="E9" s="63"/>
      <c r="F9" s="63"/>
      <c r="G9" s="63"/>
      <c r="H9" s="63"/>
      <c r="I9" s="63"/>
      <c r="J9" s="63"/>
      <c r="K9" s="63"/>
      <c r="L9" s="56"/>
      <c r="N9" s="34"/>
    </row>
    <row r="10" spans="2:12" ht="15">
      <c r="B10" s="54"/>
      <c r="C10" s="63"/>
      <c r="D10" s="63"/>
      <c r="E10" s="63"/>
      <c r="F10" s="63"/>
      <c r="G10" s="63"/>
      <c r="H10" s="63"/>
      <c r="I10" s="63"/>
      <c r="J10" s="63"/>
      <c r="K10" s="63"/>
      <c r="L10" s="56"/>
    </row>
    <row r="11" spans="2:12" ht="15">
      <c r="B11" s="54"/>
      <c r="C11" s="64" t="s">
        <v>674</v>
      </c>
      <c r="D11" s="64"/>
      <c r="E11" s="64"/>
      <c r="F11" s="64"/>
      <c r="G11" s="64"/>
      <c r="H11" s="64"/>
      <c r="I11" s="64"/>
      <c r="J11" s="64"/>
      <c r="K11" s="64"/>
      <c r="L11" s="56"/>
    </row>
    <row r="12" spans="2:13" ht="15">
      <c r="B12" s="54"/>
      <c r="C12" s="64"/>
      <c r="D12" s="64"/>
      <c r="E12" s="64"/>
      <c r="F12" s="64"/>
      <c r="G12" s="64"/>
      <c r="H12" s="64"/>
      <c r="I12" s="64"/>
      <c r="J12" s="64"/>
      <c r="K12" s="64"/>
      <c r="L12" s="56"/>
      <c r="M12" s="34"/>
    </row>
    <row r="13" spans="2:13" ht="15">
      <c r="B13" s="54"/>
      <c r="C13" s="58"/>
      <c r="D13" s="58"/>
      <c r="E13" s="58"/>
      <c r="F13" s="58"/>
      <c r="G13" s="58"/>
      <c r="H13" s="58"/>
      <c r="I13" s="58"/>
      <c r="J13" s="58"/>
      <c r="K13" s="58"/>
      <c r="L13" s="56"/>
      <c r="M13" s="34"/>
    </row>
    <row r="14" spans="2:13" ht="1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6"/>
      <c r="M14" s="34"/>
    </row>
    <row r="15" spans="2:12" ht="15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2:12" ht="15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2:12" ht="16.5">
      <c r="B17" s="54"/>
      <c r="C17" s="55"/>
      <c r="D17" s="55" t="s">
        <v>583</v>
      </c>
      <c r="E17" s="55"/>
      <c r="F17" s="55"/>
      <c r="G17" s="55"/>
      <c r="H17" s="55"/>
      <c r="I17" s="65"/>
      <c r="J17" s="66"/>
      <c r="K17" s="67"/>
      <c r="L17" s="56"/>
    </row>
    <row r="18" spans="2:12" ht="1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2:12" ht="16.5">
      <c r="B19" s="54"/>
      <c r="C19" s="55"/>
      <c r="D19" s="55" t="s">
        <v>584</v>
      </c>
      <c r="E19" s="55"/>
      <c r="F19" s="55"/>
      <c r="G19" s="55"/>
      <c r="H19" s="55"/>
      <c r="I19" s="65">
        <f>'List of Tors'!D1</f>
        <v>0</v>
      </c>
      <c r="J19" s="66"/>
      <c r="K19" s="67"/>
      <c r="L19" s="56"/>
    </row>
    <row r="20" spans="2:12" ht="15">
      <c r="B20" s="54"/>
      <c r="C20" s="55"/>
      <c r="D20" s="55"/>
      <c r="E20" s="55"/>
      <c r="F20" s="55"/>
      <c r="G20" s="55"/>
      <c r="H20" s="55"/>
      <c r="I20" s="68">
        <f>I19/315</f>
        <v>0</v>
      </c>
      <c r="J20" s="68"/>
      <c r="K20" s="68"/>
      <c r="L20" s="56"/>
    </row>
    <row r="21" spans="2:12" ht="15">
      <c r="B21" s="54"/>
      <c r="C21" s="55"/>
      <c r="D21" s="55"/>
      <c r="E21" s="55"/>
      <c r="F21" s="55"/>
      <c r="G21" s="55"/>
      <c r="H21" s="55"/>
      <c r="I21" s="55"/>
      <c r="J21" s="55"/>
      <c r="K21" s="34"/>
      <c r="L21" s="56"/>
    </row>
    <row r="22" spans="2:12" ht="15.75" thickBot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1"/>
    </row>
  </sheetData>
  <sheetProtection/>
  <protectedRanges>
    <protectedRange sqref="I17:K17" name="Range1"/>
  </protectedRanges>
  <mergeCells count="6">
    <mergeCell ref="C6:K6"/>
    <mergeCell ref="C8:K10"/>
    <mergeCell ref="C11:K12"/>
    <mergeCell ref="I17:K17"/>
    <mergeCell ref="I19:K19"/>
    <mergeCell ref="I20:K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0"/>
  <sheetViews>
    <sheetView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9.7109375" style="8" customWidth="1"/>
    <col min="2" max="2" width="32.00390625" style="11" customWidth="1"/>
    <col min="3" max="3" width="11.140625" style="11" customWidth="1"/>
    <col min="4" max="4" width="16.8515625" style="11" customWidth="1"/>
    <col min="5" max="5" width="12.00390625" style="4" customWidth="1"/>
    <col min="6" max="6" width="18.00390625" style="18" customWidth="1"/>
    <col min="7" max="7" width="35.28125" style="16" customWidth="1"/>
  </cols>
  <sheetData>
    <row r="1" spans="1:7" ht="17.25" thickBot="1">
      <c r="A1" s="15"/>
      <c r="B1" s="15" t="s">
        <v>615</v>
      </c>
      <c r="C1" s="25" t="s">
        <v>573</v>
      </c>
      <c r="D1" s="26">
        <f>COUNTA(F5:F319)</f>
        <v>0</v>
      </c>
      <c r="E1" s="24"/>
      <c r="F1" s="27" t="s">
        <v>582</v>
      </c>
      <c r="G1" s="47">
        <f>COUNTBLANK(F5:F319)</f>
        <v>315</v>
      </c>
    </row>
    <row r="2" spans="1:7" s="34" customFormat="1" ht="17.25" thickBot="1">
      <c r="A2" s="15"/>
      <c r="B2" s="37" t="s">
        <v>667</v>
      </c>
      <c r="C2" s="35"/>
      <c r="D2" s="24"/>
      <c r="E2" s="24"/>
      <c r="F2" s="36"/>
      <c r="G2" s="35"/>
    </row>
    <row r="3" spans="6:7" ht="17.25" thickTop="1">
      <c r="F3" s="69" t="s">
        <v>666</v>
      </c>
      <c r="G3" s="70"/>
    </row>
    <row r="4" spans="1:7" s="7" customFormat="1" ht="16.5">
      <c r="A4" s="6" t="s">
        <v>458</v>
      </c>
      <c r="B4" s="12" t="s">
        <v>583</v>
      </c>
      <c r="C4" s="12" t="s">
        <v>457</v>
      </c>
      <c r="D4" s="12" t="s">
        <v>558</v>
      </c>
      <c r="E4" s="38" t="s">
        <v>579</v>
      </c>
      <c r="F4" s="48" t="s">
        <v>585</v>
      </c>
      <c r="G4" s="49" t="s">
        <v>668</v>
      </c>
    </row>
    <row r="5" spans="1:7" ht="15">
      <c r="A5" s="9">
        <v>1</v>
      </c>
      <c r="B5" s="1" t="s">
        <v>0</v>
      </c>
      <c r="C5" s="2" t="s">
        <v>1</v>
      </c>
      <c r="D5" s="2"/>
      <c r="E5" s="39" t="s">
        <v>580</v>
      </c>
      <c r="F5" s="40"/>
      <c r="G5" s="41"/>
    </row>
    <row r="6" spans="1:7" ht="15">
      <c r="A6" s="9">
        <f aca="true" t="shared" si="0" ref="A6:A67">A5+1</f>
        <v>2</v>
      </c>
      <c r="B6" s="1" t="s">
        <v>2</v>
      </c>
      <c r="C6" s="2" t="s">
        <v>3</v>
      </c>
      <c r="D6" s="2"/>
      <c r="E6" s="39" t="s">
        <v>580</v>
      </c>
      <c r="F6" s="40"/>
      <c r="G6" s="41"/>
    </row>
    <row r="7" spans="1:7" ht="15">
      <c r="A7" s="9">
        <f t="shared" si="0"/>
        <v>3</v>
      </c>
      <c r="B7" s="1" t="s">
        <v>4</v>
      </c>
      <c r="C7" s="2" t="s">
        <v>5</v>
      </c>
      <c r="D7" s="2"/>
      <c r="E7" s="39" t="s">
        <v>580</v>
      </c>
      <c r="F7" s="40"/>
      <c r="G7" s="41"/>
    </row>
    <row r="8" spans="1:7" ht="15">
      <c r="A8" s="9">
        <f t="shared" si="0"/>
        <v>4</v>
      </c>
      <c r="B8" s="1" t="s">
        <v>6</v>
      </c>
      <c r="C8" s="2" t="s">
        <v>7</v>
      </c>
      <c r="D8" s="2"/>
      <c r="E8" s="39" t="s">
        <v>581</v>
      </c>
      <c r="F8" s="40"/>
      <c r="G8" s="46"/>
    </row>
    <row r="9" spans="1:7" ht="15">
      <c r="A9" s="9">
        <f t="shared" si="0"/>
        <v>5</v>
      </c>
      <c r="B9" s="13" t="s">
        <v>592</v>
      </c>
      <c r="C9" s="14" t="s">
        <v>8</v>
      </c>
      <c r="D9" s="14" t="s">
        <v>563</v>
      </c>
      <c r="E9" s="39" t="s">
        <v>580</v>
      </c>
      <c r="F9" s="42"/>
      <c r="G9" s="41"/>
    </row>
    <row r="10" spans="1:7" ht="15">
      <c r="A10" s="9">
        <f t="shared" si="0"/>
        <v>6</v>
      </c>
      <c r="B10" s="1" t="s">
        <v>9</v>
      </c>
      <c r="C10" s="2" t="s">
        <v>10</v>
      </c>
      <c r="D10" s="2"/>
      <c r="E10" s="39" t="s">
        <v>580</v>
      </c>
      <c r="F10" s="40"/>
      <c r="G10" s="41"/>
    </row>
    <row r="11" spans="1:7" ht="15">
      <c r="A11" s="9">
        <f t="shared" si="0"/>
        <v>7</v>
      </c>
      <c r="B11" s="13" t="s">
        <v>555</v>
      </c>
      <c r="C11" s="14" t="s">
        <v>11</v>
      </c>
      <c r="D11" s="14" t="s">
        <v>563</v>
      </c>
      <c r="E11" s="39" t="s">
        <v>580</v>
      </c>
      <c r="F11" s="40"/>
      <c r="G11" s="41"/>
    </row>
    <row r="12" spans="1:7" ht="15">
      <c r="A12" s="9">
        <f t="shared" si="0"/>
        <v>8</v>
      </c>
      <c r="B12" s="1" t="s">
        <v>12</v>
      </c>
      <c r="C12" s="2" t="s">
        <v>13</v>
      </c>
      <c r="D12" s="2"/>
      <c r="E12" s="39" t="s">
        <v>581</v>
      </c>
      <c r="F12" s="40"/>
      <c r="G12" s="41"/>
    </row>
    <row r="13" spans="1:7" ht="15">
      <c r="A13" s="9">
        <f t="shared" si="0"/>
        <v>9</v>
      </c>
      <c r="B13" s="1" t="s">
        <v>463</v>
      </c>
      <c r="C13" s="2" t="s">
        <v>14</v>
      </c>
      <c r="D13" s="2"/>
      <c r="E13" s="39" t="s">
        <v>580</v>
      </c>
      <c r="F13" s="40"/>
      <c r="G13" s="41"/>
    </row>
    <row r="14" spans="1:7" ht="15">
      <c r="A14" s="9">
        <f t="shared" si="0"/>
        <v>10</v>
      </c>
      <c r="B14" s="13" t="s">
        <v>556</v>
      </c>
      <c r="C14" s="14" t="s">
        <v>15</v>
      </c>
      <c r="D14" s="14" t="s">
        <v>563</v>
      </c>
      <c r="E14" s="39" t="s">
        <v>580</v>
      </c>
      <c r="F14" s="42"/>
      <c r="G14" s="41"/>
    </row>
    <row r="15" spans="1:7" ht="15">
      <c r="A15" s="9">
        <f t="shared" si="0"/>
        <v>11</v>
      </c>
      <c r="B15" s="13" t="s">
        <v>557</v>
      </c>
      <c r="C15" s="14" t="s">
        <v>16</v>
      </c>
      <c r="D15" s="14" t="s">
        <v>563</v>
      </c>
      <c r="E15" s="39" t="s">
        <v>580</v>
      </c>
      <c r="F15" s="40"/>
      <c r="G15" s="41"/>
    </row>
    <row r="16" spans="1:7" ht="15">
      <c r="A16" s="9">
        <f t="shared" si="0"/>
        <v>12</v>
      </c>
      <c r="B16" s="1" t="s">
        <v>17</v>
      </c>
      <c r="C16" s="2" t="s">
        <v>18</v>
      </c>
      <c r="D16" s="2"/>
      <c r="E16" s="39" t="s">
        <v>580</v>
      </c>
      <c r="F16" s="40"/>
      <c r="G16" s="41"/>
    </row>
    <row r="17" spans="1:7" ht="15">
      <c r="A17" s="9">
        <f t="shared" si="0"/>
        <v>13</v>
      </c>
      <c r="B17" s="1" t="s">
        <v>19</v>
      </c>
      <c r="C17" s="2" t="s">
        <v>20</v>
      </c>
      <c r="D17" s="2"/>
      <c r="E17" s="39" t="s">
        <v>580</v>
      </c>
      <c r="F17" s="40"/>
      <c r="G17" s="41"/>
    </row>
    <row r="18" spans="1:7" ht="15">
      <c r="A18" s="9">
        <f t="shared" si="0"/>
        <v>14</v>
      </c>
      <c r="B18" s="1" t="s">
        <v>616</v>
      </c>
      <c r="C18" s="2" t="s">
        <v>21</v>
      </c>
      <c r="D18" s="2"/>
      <c r="E18" s="39" t="s">
        <v>580</v>
      </c>
      <c r="F18" s="40"/>
      <c r="G18" s="41"/>
    </row>
    <row r="19" spans="1:7" ht="15">
      <c r="A19" s="9">
        <f t="shared" si="0"/>
        <v>15</v>
      </c>
      <c r="B19" s="1" t="s">
        <v>22</v>
      </c>
      <c r="C19" s="2" t="s">
        <v>23</v>
      </c>
      <c r="D19" s="2"/>
      <c r="E19" s="39" t="s">
        <v>580</v>
      </c>
      <c r="F19" s="40"/>
      <c r="G19" s="41"/>
    </row>
    <row r="20" spans="1:7" ht="15">
      <c r="A20" s="9">
        <f t="shared" si="0"/>
        <v>16</v>
      </c>
      <c r="B20" s="13" t="s">
        <v>564</v>
      </c>
      <c r="C20" s="14" t="s">
        <v>565</v>
      </c>
      <c r="D20" s="14" t="s">
        <v>563</v>
      </c>
      <c r="E20" s="39" t="s">
        <v>614</v>
      </c>
      <c r="F20" s="40"/>
      <c r="G20" s="41"/>
    </row>
    <row r="21" spans="1:7" ht="15">
      <c r="A21" s="9">
        <f t="shared" si="0"/>
        <v>17</v>
      </c>
      <c r="B21" s="1" t="s">
        <v>50</v>
      </c>
      <c r="C21" s="2" t="s">
        <v>51</v>
      </c>
      <c r="D21" s="2"/>
      <c r="E21" s="39" t="s">
        <v>580</v>
      </c>
      <c r="F21" s="40"/>
      <c r="G21" s="41"/>
    </row>
    <row r="22" spans="1:7" ht="15">
      <c r="A22" s="9">
        <f t="shared" si="0"/>
        <v>18</v>
      </c>
      <c r="B22" s="1" t="s">
        <v>459</v>
      </c>
      <c r="C22" s="2" t="s">
        <v>460</v>
      </c>
      <c r="D22" s="2"/>
      <c r="E22" s="39" t="s">
        <v>581</v>
      </c>
      <c r="F22" s="40"/>
      <c r="G22" s="41"/>
    </row>
    <row r="23" spans="1:7" ht="15">
      <c r="A23" s="9">
        <f t="shared" si="0"/>
        <v>19</v>
      </c>
      <c r="B23" s="1" t="s">
        <v>617</v>
      </c>
      <c r="C23" s="2" t="s">
        <v>24</v>
      </c>
      <c r="D23" s="2"/>
      <c r="E23" s="39" t="s">
        <v>581</v>
      </c>
      <c r="F23" s="40"/>
      <c r="G23" s="41"/>
    </row>
    <row r="24" spans="1:7" ht="15">
      <c r="A24" s="9">
        <f t="shared" si="0"/>
        <v>20</v>
      </c>
      <c r="B24" s="1" t="s">
        <v>25</v>
      </c>
      <c r="C24" s="2" t="s">
        <v>26</v>
      </c>
      <c r="D24" s="2"/>
      <c r="E24" s="39" t="s">
        <v>580</v>
      </c>
      <c r="F24" s="40"/>
      <c r="G24" s="41"/>
    </row>
    <row r="25" spans="1:7" ht="15">
      <c r="A25" s="9">
        <f t="shared" si="0"/>
        <v>21</v>
      </c>
      <c r="B25" s="1" t="s">
        <v>27</v>
      </c>
      <c r="C25" s="2" t="s">
        <v>28</v>
      </c>
      <c r="D25" s="2"/>
      <c r="E25" s="39" t="s">
        <v>580</v>
      </c>
      <c r="F25" s="40"/>
      <c r="G25" s="41"/>
    </row>
    <row r="26" spans="1:7" ht="15">
      <c r="A26" s="9">
        <f t="shared" si="0"/>
        <v>22</v>
      </c>
      <c r="B26" s="1" t="s">
        <v>618</v>
      </c>
      <c r="C26" s="2" t="s">
        <v>29</v>
      </c>
      <c r="D26" s="2"/>
      <c r="E26" s="39" t="s">
        <v>580</v>
      </c>
      <c r="F26" s="40"/>
      <c r="G26" s="41"/>
    </row>
    <row r="27" spans="1:7" ht="15">
      <c r="A27" s="9">
        <f t="shared" si="0"/>
        <v>23</v>
      </c>
      <c r="B27" s="1" t="s">
        <v>461</v>
      </c>
      <c r="C27" s="2" t="s">
        <v>462</v>
      </c>
      <c r="D27" s="2"/>
      <c r="E27" s="39" t="s">
        <v>581</v>
      </c>
      <c r="F27" s="42"/>
      <c r="G27" s="41"/>
    </row>
    <row r="28" spans="1:7" ht="15">
      <c r="A28" s="9">
        <f t="shared" si="0"/>
        <v>24</v>
      </c>
      <c r="B28" s="1" t="s">
        <v>619</v>
      </c>
      <c r="C28" s="2" t="s">
        <v>31</v>
      </c>
      <c r="D28" s="2"/>
      <c r="E28" s="39" t="s">
        <v>580</v>
      </c>
      <c r="F28" s="40"/>
      <c r="G28" s="41"/>
    </row>
    <row r="29" spans="1:7" ht="15">
      <c r="A29" s="9">
        <f t="shared" si="0"/>
        <v>25</v>
      </c>
      <c r="B29" s="1" t="s">
        <v>620</v>
      </c>
      <c r="C29" s="2" t="s">
        <v>30</v>
      </c>
      <c r="D29" s="2"/>
      <c r="E29" s="39" t="s">
        <v>580</v>
      </c>
      <c r="F29" s="42"/>
      <c r="G29" s="41"/>
    </row>
    <row r="30" spans="1:7" ht="15">
      <c r="A30" s="9">
        <f t="shared" si="0"/>
        <v>26</v>
      </c>
      <c r="B30" s="1" t="s">
        <v>33</v>
      </c>
      <c r="C30" s="2" t="s">
        <v>34</v>
      </c>
      <c r="D30" s="2"/>
      <c r="E30" s="39" t="s">
        <v>580</v>
      </c>
      <c r="F30" s="40"/>
      <c r="G30" s="41"/>
    </row>
    <row r="31" spans="1:7" ht="15">
      <c r="A31" s="9">
        <f t="shared" si="0"/>
        <v>27</v>
      </c>
      <c r="B31" s="1" t="s">
        <v>464</v>
      </c>
      <c r="C31" s="2" t="s">
        <v>465</v>
      </c>
      <c r="D31" s="2"/>
      <c r="E31" s="39" t="s">
        <v>580</v>
      </c>
      <c r="F31" s="40"/>
      <c r="G31" s="41"/>
    </row>
    <row r="32" spans="1:7" ht="15">
      <c r="A32" s="9">
        <f t="shared" si="0"/>
        <v>28</v>
      </c>
      <c r="B32" s="1" t="s">
        <v>621</v>
      </c>
      <c r="C32" s="2" t="s">
        <v>32</v>
      </c>
      <c r="D32" s="2"/>
      <c r="E32" s="39" t="s">
        <v>581</v>
      </c>
      <c r="F32" s="40"/>
      <c r="G32" s="41"/>
    </row>
    <row r="33" spans="1:7" ht="15">
      <c r="A33" s="9">
        <f t="shared" si="0"/>
        <v>29</v>
      </c>
      <c r="B33" s="1" t="s">
        <v>466</v>
      </c>
      <c r="C33" s="2" t="s">
        <v>467</v>
      </c>
      <c r="D33" s="2"/>
      <c r="E33" s="39" t="s">
        <v>580</v>
      </c>
      <c r="F33" s="40"/>
      <c r="G33" s="41"/>
    </row>
    <row r="34" spans="1:7" ht="15">
      <c r="A34" s="9">
        <f t="shared" si="0"/>
        <v>30</v>
      </c>
      <c r="B34" s="1" t="s">
        <v>468</v>
      </c>
      <c r="C34" s="2" t="s">
        <v>37</v>
      </c>
      <c r="D34" s="2"/>
      <c r="E34" s="39" t="s">
        <v>581</v>
      </c>
      <c r="F34" s="40"/>
      <c r="G34" s="41"/>
    </row>
    <row r="35" spans="1:7" ht="15">
      <c r="A35" s="9">
        <f t="shared" si="0"/>
        <v>31</v>
      </c>
      <c r="B35" s="1" t="s">
        <v>35</v>
      </c>
      <c r="C35" s="2" t="s">
        <v>36</v>
      </c>
      <c r="D35" s="2"/>
      <c r="E35" s="39" t="s">
        <v>580</v>
      </c>
      <c r="F35" s="40"/>
      <c r="G35" s="41"/>
    </row>
    <row r="36" spans="1:7" ht="15">
      <c r="A36" s="9">
        <f t="shared" si="0"/>
        <v>32</v>
      </c>
      <c r="B36" s="1" t="s">
        <v>469</v>
      </c>
      <c r="C36" s="2" t="s">
        <v>38</v>
      </c>
      <c r="D36" s="2"/>
      <c r="E36" s="39" t="s">
        <v>580</v>
      </c>
      <c r="F36" s="40"/>
      <c r="G36" s="41"/>
    </row>
    <row r="37" spans="1:7" ht="15">
      <c r="A37" s="9">
        <f t="shared" si="0"/>
        <v>33</v>
      </c>
      <c r="B37" s="13" t="s">
        <v>559</v>
      </c>
      <c r="C37" s="14" t="s">
        <v>39</v>
      </c>
      <c r="D37" s="14" t="s">
        <v>563</v>
      </c>
      <c r="E37" s="39" t="s">
        <v>614</v>
      </c>
      <c r="F37" s="40"/>
      <c r="G37" s="41"/>
    </row>
    <row r="38" spans="1:7" ht="15">
      <c r="A38" s="9">
        <f t="shared" si="0"/>
        <v>34</v>
      </c>
      <c r="B38" s="1" t="s">
        <v>40</v>
      </c>
      <c r="C38" s="2" t="s">
        <v>41</v>
      </c>
      <c r="D38" s="2"/>
      <c r="E38" s="39" t="s">
        <v>580</v>
      </c>
      <c r="F38" s="40"/>
      <c r="G38" s="41"/>
    </row>
    <row r="39" spans="1:7" ht="15">
      <c r="A39" s="9">
        <f t="shared" si="0"/>
        <v>35</v>
      </c>
      <c r="B39" s="1" t="s">
        <v>622</v>
      </c>
      <c r="C39" s="2" t="s">
        <v>42</v>
      </c>
      <c r="D39" s="2"/>
      <c r="E39" s="39" t="s">
        <v>580</v>
      </c>
      <c r="F39" s="40"/>
      <c r="G39" s="41"/>
    </row>
    <row r="40" spans="1:7" ht="15">
      <c r="A40" s="9">
        <f t="shared" si="0"/>
        <v>36</v>
      </c>
      <c r="B40" s="1" t="s">
        <v>623</v>
      </c>
      <c r="C40" s="2" t="s">
        <v>43</v>
      </c>
      <c r="D40" s="2"/>
      <c r="E40" s="39" t="s">
        <v>580</v>
      </c>
      <c r="F40" s="40"/>
      <c r="G40" s="41"/>
    </row>
    <row r="41" spans="1:7" ht="15">
      <c r="A41" s="9">
        <f t="shared" si="0"/>
        <v>37</v>
      </c>
      <c r="B41" s="1" t="s">
        <v>470</v>
      </c>
      <c r="C41" s="2" t="s">
        <v>44</v>
      </c>
      <c r="D41" s="2"/>
      <c r="E41" s="39" t="s">
        <v>580</v>
      </c>
      <c r="F41" s="40"/>
      <c r="G41" s="41"/>
    </row>
    <row r="42" spans="1:7" ht="15">
      <c r="A42" s="9">
        <f t="shared" si="0"/>
        <v>38</v>
      </c>
      <c r="B42" s="1" t="s">
        <v>566</v>
      </c>
      <c r="C42" s="2" t="s">
        <v>45</v>
      </c>
      <c r="D42" s="2"/>
      <c r="E42" s="39" t="s">
        <v>614</v>
      </c>
      <c r="F42" s="40"/>
      <c r="G42" s="41"/>
    </row>
    <row r="43" spans="1:7" ht="15">
      <c r="A43" s="9">
        <f t="shared" si="0"/>
        <v>39</v>
      </c>
      <c r="B43" s="13" t="s">
        <v>560</v>
      </c>
      <c r="C43" s="14" t="s">
        <v>46</v>
      </c>
      <c r="D43" s="14" t="s">
        <v>563</v>
      </c>
      <c r="E43" s="39" t="s">
        <v>580</v>
      </c>
      <c r="F43" s="42"/>
      <c r="G43" s="41"/>
    </row>
    <row r="44" spans="1:7" ht="15">
      <c r="A44" s="9">
        <f t="shared" si="0"/>
        <v>40</v>
      </c>
      <c r="B44" s="1" t="s">
        <v>624</v>
      </c>
      <c r="C44" s="2" t="s">
        <v>471</v>
      </c>
      <c r="D44" s="2"/>
      <c r="E44" s="39" t="s">
        <v>580</v>
      </c>
      <c r="F44" s="42"/>
      <c r="G44" s="41"/>
    </row>
    <row r="45" spans="1:7" ht="15">
      <c r="A45" s="9">
        <f t="shared" si="0"/>
        <v>41</v>
      </c>
      <c r="B45" s="1" t="s">
        <v>47</v>
      </c>
      <c r="C45" s="2" t="s">
        <v>48</v>
      </c>
      <c r="D45" s="2"/>
      <c r="E45" s="39" t="s">
        <v>580</v>
      </c>
      <c r="F45" s="40"/>
      <c r="G45" s="41"/>
    </row>
    <row r="46" spans="1:7" ht="15">
      <c r="A46" s="9">
        <f t="shared" si="0"/>
        <v>42</v>
      </c>
      <c r="B46" s="1" t="s">
        <v>472</v>
      </c>
      <c r="C46" s="2" t="s">
        <v>473</v>
      </c>
      <c r="D46" s="2"/>
      <c r="E46" s="39" t="s">
        <v>614</v>
      </c>
      <c r="F46" s="40"/>
      <c r="G46" s="41"/>
    </row>
    <row r="47" spans="1:7" ht="15">
      <c r="A47" s="9">
        <f t="shared" si="0"/>
        <v>43</v>
      </c>
      <c r="B47" s="13" t="s">
        <v>561</v>
      </c>
      <c r="C47" s="14" t="s">
        <v>49</v>
      </c>
      <c r="D47" s="14" t="s">
        <v>563</v>
      </c>
      <c r="E47" s="39" t="s">
        <v>580</v>
      </c>
      <c r="F47" s="42"/>
      <c r="G47" s="41"/>
    </row>
    <row r="48" spans="1:7" ht="15">
      <c r="A48" s="9">
        <f t="shared" si="0"/>
        <v>44</v>
      </c>
      <c r="B48" s="1" t="s">
        <v>52</v>
      </c>
      <c r="C48" s="2" t="s">
        <v>53</v>
      </c>
      <c r="D48" s="2"/>
      <c r="E48" s="39" t="s">
        <v>580</v>
      </c>
      <c r="F48" s="40"/>
      <c r="G48" s="41"/>
    </row>
    <row r="49" spans="1:7" ht="15">
      <c r="A49" s="9">
        <f t="shared" si="0"/>
        <v>45</v>
      </c>
      <c r="B49" s="1" t="s">
        <v>54</v>
      </c>
      <c r="C49" s="2" t="s">
        <v>55</v>
      </c>
      <c r="D49" s="2"/>
      <c r="E49" s="39" t="s">
        <v>581</v>
      </c>
      <c r="F49" s="40"/>
      <c r="G49" s="41"/>
    </row>
    <row r="50" spans="1:7" ht="15">
      <c r="A50" s="9">
        <f t="shared" si="0"/>
        <v>46</v>
      </c>
      <c r="B50" s="13" t="s">
        <v>56</v>
      </c>
      <c r="C50" s="14" t="s">
        <v>57</v>
      </c>
      <c r="D50" s="14" t="s">
        <v>563</v>
      </c>
      <c r="E50" s="39" t="s">
        <v>580</v>
      </c>
      <c r="F50" s="42"/>
      <c r="G50" s="41"/>
    </row>
    <row r="51" spans="1:7" ht="15">
      <c r="A51" s="9">
        <f t="shared" si="0"/>
        <v>47</v>
      </c>
      <c r="B51" s="1" t="s">
        <v>58</v>
      </c>
      <c r="C51" s="2" t="s">
        <v>59</v>
      </c>
      <c r="D51" s="2"/>
      <c r="E51" s="39" t="s">
        <v>580</v>
      </c>
      <c r="F51" s="40"/>
      <c r="G51" s="41"/>
    </row>
    <row r="52" spans="1:7" ht="15">
      <c r="A52" s="9">
        <f t="shared" si="0"/>
        <v>48</v>
      </c>
      <c r="B52" s="1" t="s">
        <v>474</v>
      </c>
      <c r="C52" s="2" t="s">
        <v>475</v>
      </c>
      <c r="D52" s="2"/>
      <c r="E52" s="39" t="s">
        <v>580</v>
      </c>
      <c r="F52" s="40"/>
      <c r="G52" s="41"/>
    </row>
    <row r="53" spans="1:7" ht="15">
      <c r="A53" s="9">
        <f t="shared" si="0"/>
        <v>49</v>
      </c>
      <c r="B53" s="13" t="s">
        <v>476</v>
      </c>
      <c r="C53" s="14" t="s">
        <v>477</v>
      </c>
      <c r="D53" s="14" t="s">
        <v>563</v>
      </c>
      <c r="E53" s="39" t="s">
        <v>581</v>
      </c>
      <c r="F53" s="40"/>
      <c r="G53" s="41"/>
    </row>
    <row r="54" spans="1:7" ht="15">
      <c r="A54" s="9">
        <f t="shared" si="0"/>
        <v>50</v>
      </c>
      <c r="B54" s="1" t="s">
        <v>60</v>
      </c>
      <c r="C54" s="2" t="s">
        <v>61</v>
      </c>
      <c r="D54" s="2"/>
      <c r="E54" s="39" t="s">
        <v>580</v>
      </c>
      <c r="F54" s="42"/>
      <c r="G54" s="41"/>
    </row>
    <row r="55" spans="1:7" ht="15">
      <c r="A55" s="9">
        <f t="shared" si="0"/>
        <v>51</v>
      </c>
      <c r="B55" s="1" t="s">
        <v>62</v>
      </c>
      <c r="C55" s="2" t="s">
        <v>63</v>
      </c>
      <c r="D55" s="2"/>
      <c r="E55" s="39" t="s">
        <v>580</v>
      </c>
      <c r="F55" s="40"/>
      <c r="G55" s="41"/>
    </row>
    <row r="56" spans="1:7" ht="15">
      <c r="A56" s="9">
        <f t="shared" si="0"/>
        <v>52</v>
      </c>
      <c r="B56" s="1" t="s">
        <v>64</v>
      </c>
      <c r="C56" s="2" t="s">
        <v>65</v>
      </c>
      <c r="D56" s="2"/>
      <c r="E56" s="39" t="s">
        <v>581</v>
      </c>
      <c r="F56" s="40"/>
      <c r="G56" s="41"/>
    </row>
    <row r="57" spans="1:7" ht="15">
      <c r="A57" s="9">
        <f t="shared" si="0"/>
        <v>53</v>
      </c>
      <c r="B57" s="1" t="s">
        <v>67</v>
      </c>
      <c r="C57" s="2" t="s">
        <v>68</v>
      </c>
      <c r="D57" s="2"/>
      <c r="E57" s="39" t="s">
        <v>581</v>
      </c>
      <c r="F57" s="42"/>
      <c r="G57" s="41"/>
    </row>
    <row r="58" spans="1:7" ht="15">
      <c r="A58" s="9">
        <f t="shared" si="0"/>
        <v>54</v>
      </c>
      <c r="B58" s="1" t="s">
        <v>69</v>
      </c>
      <c r="C58" s="2" t="s">
        <v>70</v>
      </c>
      <c r="D58" s="2"/>
      <c r="E58" s="39" t="s">
        <v>580</v>
      </c>
      <c r="F58" s="40"/>
      <c r="G58" s="41"/>
    </row>
    <row r="59" spans="1:7" ht="15">
      <c r="A59" s="9">
        <f t="shared" si="0"/>
        <v>55</v>
      </c>
      <c r="B59" s="1" t="s">
        <v>478</v>
      </c>
      <c r="C59" s="2" t="s">
        <v>479</v>
      </c>
      <c r="D59" s="2"/>
      <c r="E59" s="39" t="s">
        <v>581</v>
      </c>
      <c r="F59" s="42"/>
      <c r="G59" s="41"/>
    </row>
    <row r="60" spans="1:7" ht="15">
      <c r="A60" s="9">
        <f t="shared" si="0"/>
        <v>56</v>
      </c>
      <c r="B60" s="1" t="s">
        <v>71</v>
      </c>
      <c r="C60" s="2" t="s">
        <v>72</v>
      </c>
      <c r="D60" s="2"/>
      <c r="E60" s="39" t="s">
        <v>580</v>
      </c>
      <c r="F60" s="40"/>
      <c r="G60" s="41"/>
    </row>
    <row r="61" spans="1:7" ht="15">
      <c r="A61" s="9">
        <f t="shared" si="0"/>
        <v>57</v>
      </c>
      <c r="B61" s="1" t="s">
        <v>480</v>
      </c>
      <c r="C61" s="2" t="s">
        <v>75</v>
      </c>
      <c r="D61" s="2"/>
      <c r="E61" s="39" t="s">
        <v>580</v>
      </c>
      <c r="F61" s="40"/>
      <c r="G61" s="41"/>
    </row>
    <row r="62" spans="1:7" ht="15">
      <c r="A62" s="9">
        <f t="shared" si="0"/>
        <v>58</v>
      </c>
      <c r="B62" s="1" t="s">
        <v>73</v>
      </c>
      <c r="C62" s="2" t="s">
        <v>74</v>
      </c>
      <c r="D62" s="2"/>
      <c r="E62" s="39" t="s">
        <v>580</v>
      </c>
      <c r="F62" s="40"/>
      <c r="G62" s="41"/>
    </row>
    <row r="63" spans="1:7" ht="15">
      <c r="A63" s="9">
        <f t="shared" si="0"/>
        <v>59</v>
      </c>
      <c r="B63" s="1" t="s">
        <v>76</v>
      </c>
      <c r="C63" s="2" t="s">
        <v>77</v>
      </c>
      <c r="D63" s="2"/>
      <c r="E63" s="39" t="s">
        <v>580</v>
      </c>
      <c r="F63" s="40"/>
      <c r="G63" s="41"/>
    </row>
    <row r="64" spans="1:7" ht="15">
      <c r="A64" s="9">
        <f t="shared" si="0"/>
        <v>60</v>
      </c>
      <c r="B64" s="13" t="s">
        <v>562</v>
      </c>
      <c r="C64" s="14" t="s">
        <v>78</v>
      </c>
      <c r="D64" s="14" t="s">
        <v>563</v>
      </c>
      <c r="E64" s="39" t="s">
        <v>580</v>
      </c>
      <c r="F64" s="42"/>
      <c r="G64" s="41"/>
    </row>
    <row r="65" spans="1:7" ht="15">
      <c r="A65" s="9">
        <f t="shared" si="0"/>
        <v>61</v>
      </c>
      <c r="B65" s="1" t="s">
        <v>79</v>
      </c>
      <c r="C65" s="2" t="s">
        <v>80</v>
      </c>
      <c r="D65" s="2"/>
      <c r="E65" s="39" t="s">
        <v>580</v>
      </c>
      <c r="F65" s="40"/>
      <c r="G65" s="41"/>
    </row>
    <row r="66" spans="1:7" ht="15">
      <c r="A66" s="9">
        <f t="shared" si="0"/>
        <v>62</v>
      </c>
      <c r="B66" s="1" t="s">
        <v>574</v>
      </c>
      <c r="C66" s="2" t="s">
        <v>81</v>
      </c>
      <c r="D66" s="2"/>
      <c r="E66" s="39" t="s">
        <v>580</v>
      </c>
      <c r="F66" s="40"/>
      <c r="G66" s="41"/>
    </row>
    <row r="67" spans="1:7" ht="15">
      <c r="A67" s="9">
        <f t="shared" si="0"/>
        <v>63</v>
      </c>
      <c r="B67" s="1" t="s">
        <v>82</v>
      </c>
      <c r="C67" s="2" t="s">
        <v>83</v>
      </c>
      <c r="D67" s="2"/>
      <c r="E67" s="39" t="s">
        <v>580</v>
      </c>
      <c r="F67" s="40"/>
      <c r="G67" s="41"/>
    </row>
    <row r="68" spans="1:7" ht="15">
      <c r="A68" s="9">
        <f aca="true" t="shared" si="1" ref="A68:A131">A67+1</f>
        <v>64</v>
      </c>
      <c r="B68" s="1" t="s">
        <v>84</v>
      </c>
      <c r="C68" s="2" t="s">
        <v>85</v>
      </c>
      <c r="D68" s="2"/>
      <c r="E68" s="39" t="s">
        <v>580</v>
      </c>
      <c r="F68" s="40"/>
      <c r="G68" s="41"/>
    </row>
    <row r="69" spans="1:7" ht="15">
      <c r="A69" s="9">
        <f t="shared" si="1"/>
        <v>65</v>
      </c>
      <c r="B69" s="1" t="s">
        <v>625</v>
      </c>
      <c r="C69" s="2" t="s">
        <v>66</v>
      </c>
      <c r="D69" s="2"/>
      <c r="E69" s="39" t="s">
        <v>580</v>
      </c>
      <c r="F69" s="40"/>
      <c r="G69" s="41"/>
    </row>
    <row r="70" spans="1:7" ht="15">
      <c r="A70" s="9">
        <f t="shared" si="1"/>
        <v>66</v>
      </c>
      <c r="B70" s="1" t="s">
        <v>481</v>
      </c>
      <c r="C70" s="2" t="s">
        <v>482</v>
      </c>
      <c r="D70" s="2"/>
      <c r="E70" s="39" t="s">
        <v>580</v>
      </c>
      <c r="F70" s="40"/>
      <c r="G70" s="41"/>
    </row>
    <row r="71" spans="1:7" ht="15">
      <c r="A71" s="9">
        <f t="shared" si="1"/>
        <v>67</v>
      </c>
      <c r="B71" s="1" t="s">
        <v>483</v>
      </c>
      <c r="C71" s="2" t="s">
        <v>484</v>
      </c>
      <c r="D71" s="2"/>
      <c r="E71" s="39" t="s">
        <v>580</v>
      </c>
      <c r="F71" s="40"/>
      <c r="G71" s="41"/>
    </row>
    <row r="72" spans="1:7" ht="15">
      <c r="A72" s="9">
        <f t="shared" si="1"/>
        <v>68</v>
      </c>
      <c r="B72" s="1" t="s">
        <v>86</v>
      </c>
      <c r="C72" s="2" t="s">
        <v>87</v>
      </c>
      <c r="D72" s="2"/>
      <c r="E72" s="39" t="s">
        <v>580</v>
      </c>
      <c r="F72" s="40"/>
      <c r="G72" s="41"/>
    </row>
    <row r="73" spans="1:7" ht="15">
      <c r="A73" s="9">
        <f t="shared" si="1"/>
        <v>69</v>
      </c>
      <c r="B73" s="1" t="s">
        <v>88</v>
      </c>
      <c r="C73" s="2" t="s">
        <v>89</v>
      </c>
      <c r="D73" s="2"/>
      <c r="E73" s="39" t="s">
        <v>580</v>
      </c>
      <c r="F73" s="40"/>
      <c r="G73" s="41"/>
    </row>
    <row r="74" spans="1:7" ht="15">
      <c r="A74" s="9">
        <f t="shared" si="1"/>
        <v>70</v>
      </c>
      <c r="B74" s="1" t="s">
        <v>485</v>
      </c>
      <c r="C74" s="2" t="s">
        <v>486</v>
      </c>
      <c r="D74" s="2"/>
      <c r="E74" s="39" t="s">
        <v>580</v>
      </c>
      <c r="F74" s="40"/>
      <c r="G74" s="41"/>
    </row>
    <row r="75" spans="1:7" ht="15">
      <c r="A75" s="9">
        <f t="shared" si="1"/>
        <v>71</v>
      </c>
      <c r="B75" s="1" t="s">
        <v>90</v>
      </c>
      <c r="C75" s="2" t="s">
        <v>91</v>
      </c>
      <c r="D75" s="2"/>
      <c r="E75" s="39" t="s">
        <v>580</v>
      </c>
      <c r="F75" s="40"/>
      <c r="G75" s="41"/>
    </row>
    <row r="76" spans="1:7" ht="15">
      <c r="A76" s="9">
        <f t="shared" si="1"/>
        <v>72</v>
      </c>
      <c r="B76" s="1" t="s">
        <v>626</v>
      </c>
      <c r="C76" s="2" t="s">
        <v>92</v>
      </c>
      <c r="D76" s="2"/>
      <c r="E76" s="39" t="s">
        <v>580</v>
      </c>
      <c r="F76" s="40"/>
      <c r="G76" s="41"/>
    </row>
    <row r="77" spans="1:7" ht="15">
      <c r="A77" s="9">
        <f t="shared" si="1"/>
        <v>73</v>
      </c>
      <c r="B77" s="1" t="s">
        <v>627</v>
      </c>
      <c r="C77" s="2" t="s">
        <v>93</v>
      </c>
      <c r="D77" s="2"/>
      <c r="E77" s="39" t="s">
        <v>580</v>
      </c>
      <c r="F77" s="40"/>
      <c r="G77" s="41"/>
    </row>
    <row r="78" spans="1:7" ht="15">
      <c r="A78" s="9">
        <f t="shared" si="1"/>
        <v>74</v>
      </c>
      <c r="B78" s="1" t="s">
        <v>94</v>
      </c>
      <c r="C78" s="2" t="s">
        <v>95</v>
      </c>
      <c r="D78" s="2"/>
      <c r="E78" s="39" t="s">
        <v>580</v>
      </c>
      <c r="F78" s="40"/>
      <c r="G78" s="41"/>
    </row>
    <row r="79" spans="1:7" ht="15">
      <c r="A79" s="9">
        <f t="shared" si="1"/>
        <v>75</v>
      </c>
      <c r="B79" s="1" t="s">
        <v>96</v>
      </c>
      <c r="C79" s="2" t="s">
        <v>97</v>
      </c>
      <c r="D79" s="2"/>
      <c r="E79" s="39" t="s">
        <v>580</v>
      </c>
      <c r="F79" s="42"/>
      <c r="G79" s="41"/>
    </row>
    <row r="80" spans="1:7" ht="15">
      <c r="A80" s="9">
        <f t="shared" si="1"/>
        <v>76</v>
      </c>
      <c r="B80" s="1" t="s">
        <v>98</v>
      </c>
      <c r="C80" s="2" t="s">
        <v>99</v>
      </c>
      <c r="D80" s="2"/>
      <c r="E80" s="39" t="s">
        <v>580</v>
      </c>
      <c r="F80" s="40"/>
      <c r="G80" s="41"/>
    </row>
    <row r="81" spans="1:7" ht="15">
      <c r="A81" s="9">
        <f t="shared" si="1"/>
        <v>77</v>
      </c>
      <c r="B81" s="1" t="s">
        <v>100</v>
      </c>
      <c r="C81" s="2" t="s">
        <v>101</v>
      </c>
      <c r="D81" s="2"/>
      <c r="E81" s="39" t="s">
        <v>580</v>
      </c>
      <c r="F81" s="40"/>
      <c r="G81" s="41"/>
    </row>
    <row r="82" spans="1:7" ht="15">
      <c r="A82" s="9">
        <f t="shared" si="1"/>
        <v>78</v>
      </c>
      <c r="B82" s="1" t="s">
        <v>576</v>
      </c>
      <c r="C82" s="2" t="s">
        <v>102</v>
      </c>
      <c r="D82" s="2"/>
      <c r="E82" s="39" t="s">
        <v>580</v>
      </c>
      <c r="F82" s="40"/>
      <c r="G82" s="41"/>
    </row>
    <row r="83" spans="1:7" ht="15">
      <c r="A83" s="9">
        <f t="shared" si="1"/>
        <v>79</v>
      </c>
      <c r="B83" s="1" t="s">
        <v>628</v>
      </c>
      <c r="C83" s="2" t="s">
        <v>487</v>
      </c>
      <c r="D83" s="2"/>
      <c r="E83" s="39" t="s">
        <v>581</v>
      </c>
      <c r="F83" s="40"/>
      <c r="G83" s="41"/>
    </row>
    <row r="84" spans="1:7" ht="15">
      <c r="A84" s="9">
        <f t="shared" si="1"/>
        <v>80</v>
      </c>
      <c r="B84" s="1" t="s">
        <v>103</v>
      </c>
      <c r="C84" s="2" t="s">
        <v>104</v>
      </c>
      <c r="D84" s="2"/>
      <c r="E84" s="39" t="s">
        <v>580</v>
      </c>
      <c r="F84" s="40"/>
      <c r="G84" s="41"/>
    </row>
    <row r="85" spans="1:7" ht="15">
      <c r="A85" s="9">
        <f t="shared" si="1"/>
        <v>81</v>
      </c>
      <c r="B85" s="13" t="s">
        <v>105</v>
      </c>
      <c r="C85" s="14" t="s">
        <v>106</v>
      </c>
      <c r="D85" s="14" t="s">
        <v>563</v>
      </c>
      <c r="E85" s="39" t="s">
        <v>580</v>
      </c>
      <c r="F85" s="42"/>
      <c r="G85" s="41"/>
    </row>
    <row r="86" spans="1:7" ht="15">
      <c r="A86" s="9">
        <f t="shared" si="1"/>
        <v>82</v>
      </c>
      <c r="B86" s="1" t="s">
        <v>107</v>
      </c>
      <c r="C86" s="2" t="s">
        <v>108</v>
      </c>
      <c r="D86" s="2"/>
      <c r="E86" s="39" t="s">
        <v>581</v>
      </c>
      <c r="F86" s="40"/>
      <c r="G86" s="41"/>
    </row>
    <row r="87" spans="1:7" ht="15">
      <c r="A87" s="9">
        <f t="shared" si="1"/>
        <v>83</v>
      </c>
      <c r="B87" s="1" t="s">
        <v>109</v>
      </c>
      <c r="C87" s="2" t="s">
        <v>110</v>
      </c>
      <c r="D87" s="2"/>
      <c r="E87" s="39" t="s">
        <v>580</v>
      </c>
      <c r="F87" s="40"/>
      <c r="G87" s="41"/>
    </row>
    <row r="88" spans="1:7" ht="15">
      <c r="A88" s="9">
        <f t="shared" si="1"/>
        <v>84</v>
      </c>
      <c r="B88" s="1" t="s">
        <v>111</v>
      </c>
      <c r="C88" s="2" t="s">
        <v>112</v>
      </c>
      <c r="D88" s="2"/>
      <c r="E88" s="39" t="s">
        <v>580</v>
      </c>
      <c r="F88" s="40"/>
      <c r="G88" s="41"/>
    </row>
    <row r="89" spans="1:7" ht="15">
      <c r="A89" s="9">
        <f t="shared" si="1"/>
        <v>85</v>
      </c>
      <c r="B89" s="1" t="s">
        <v>488</v>
      </c>
      <c r="C89" s="2" t="s">
        <v>489</v>
      </c>
      <c r="D89" s="2"/>
      <c r="E89" s="39" t="s">
        <v>581</v>
      </c>
      <c r="F89" s="40"/>
      <c r="G89" s="41"/>
    </row>
    <row r="90" spans="1:7" ht="15">
      <c r="A90" s="9">
        <f t="shared" si="1"/>
        <v>86</v>
      </c>
      <c r="B90" s="1" t="s">
        <v>113</v>
      </c>
      <c r="C90" s="2" t="s">
        <v>114</v>
      </c>
      <c r="D90" s="2"/>
      <c r="E90" s="39" t="s">
        <v>581</v>
      </c>
      <c r="F90" s="40"/>
      <c r="G90" s="41"/>
    </row>
    <row r="91" spans="1:7" ht="15">
      <c r="A91" s="9">
        <f t="shared" si="1"/>
        <v>87</v>
      </c>
      <c r="B91" s="1" t="s">
        <v>115</v>
      </c>
      <c r="C91" s="2" t="s">
        <v>116</v>
      </c>
      <c r="D91" s="2"/>
      <c r="E91" s="39" t="s">
        <v>580</v>
      </c>
      <c r="F91" s="40"/>
      <c r="G91" s="41"/>
    </row>
    <row r="92" spans="1:7" ht="15">
      <c r="A92" s="9">
        <f t="shared" si="1"/>
        <v>88</v>
      </c>
      <c r="B92" s="13" t="s">
        <v>629</v>
      </c>
      <c r="C92" s="14" t="s">
        <v>117</v>
      </c>
      <c r="D92" s="14" t="s">
        <v>563</v>
      </c>
      <c r="E92" s="39" t="s">
        <v>580</v>
      </c>
      <c r="F92" s="42"/>
      <c r="G92" s="41"/>
    </row>
    <row r="93" spans="1:7" ht="15">
      <c r="A93" s="9">
        <f t="shared" si="1"/>
        <v>89</v>
      </c>
      <c r="B93" s="1" t="s">
        <v>630</v>
      </c>
      <c r="C93" s="2" t="s">
        <v>118</v>
      </c>
      <c r="D93" s="2"/>
      <c r="E93" s="39" t="s">
        <v>580</v>
      </c>
      <c r="F93" s="42"/>
      <c r="G93" s="41"/>
    </row>
    <row r="94" spans="1:7" ht="15">
      <c r="A94" s="9">
        <f t="shared" si="1"/>
        <v>90</v>
      </c>
      <c r="B94" s="1" t="s">
        <v>490</v>
      </c>
      <c r="C94" s="2" t="s">
        <v>491</v>
      </c>
      <c r="D94" s="2"/>
      <c r="E94" s="39" t="s">
        <v>581</v>
      </c>
      <c r="F94" s="42"/>
      <c r="G94" s="41"/>
    </row>
    <row r="95" spans="1:7" ht="15">
      <c r="A95" s="9">
        <f t="shared" si="1"/>
        <v>91</v>
      </c>
      <c r="B95" s="1" t="s">
        <v>119</v>
      </c>
      <c r="C95" s="2" t="s">
        <v>120</v>
      </c>
      <c r="D95" s="2"/>
      <c r="E95" s="39" t="s">
        <v>580</v>
      </c>
      <c r="F95" s="40"/>
      <c r="G95" s="41"/>
    </row>
    <row r="96" spans="1:7" ht="15">
      <c r="A96" s="9">
        <f t="shared" si="1"/>
        <v>92</v>
      </c>
      <c r="B96" s="1" t="s">
        <v>631</v>
      </c>
      <c r="C96" s="2" t="s">
        <v>493</v>
      </c>
      <c r="D96" s="2"/>
      <c r="E96" s="39" t="s">
        <v>581</v>
      </c>
      <c r="F96" s="40"/>
      <c r="G96" s="41"/>
    </row>
    <row r="97" spans="1:7" ht="15">
      <c r="A97" s="9">
        <f t="shared" si="1"/>
        <v>93</v>
      </c>
      <c r="B97" s="1" t="s">
        <v>492</v>
      </c>
      <c r="C97" s="2" t="s">
        <v>121</v>
      </c>
      <c r="D97" s="2"/>
      <c r="E97" s="39" t="s">
        <v>580</v>
      </c>
      <c r="F97" s="40"/>
      <c r="G97" s="41"/>
    </row>
    <row r="98" spans="1:7" ht="15">
      <c r="A98" s="9">
        <f t="shared" si="1"/>
        <v>94</v>
      </c>
      <c r="B98" s="1" t="s">
        <v>122</v>
      </c>
      <c r="C98" s="2" t="s">
        <v>123</v>
      </c>
      <c r="D98" s="2"/>
      <c r="E98" s="39" t="s">
        <v>580</v>
      </c>
      <c r="F98" s="40"/>
      <c r="G98" s="41"/>
    </row>
    <row r="99" spans="1:7" ht="15">
      <c r="A99" s="9">
        <f t="shared" si="1"/>
        <v>95</v>
      </c>
      <c r="B99" s="1" t="s">
        <v>494</v>
      </c>
      <c r="C99" s="2" t="s">
        <v>495</v>
      </c>
      <c r="D99" s="2"/>
      <c r="E99" s="39" t="s">
        <v>581</v>
      </c>
      <c r="F99" s="40"/>
      <c r="G99" s="41"/>
    </row>
    <row r="100" spans="1:7" ht="15">
      <c r="A100" s="9">
        <f t="shared" si="1"/>
        <v>96</v>
      </c>
      <c r="B100" s="13" t="s">
        <v>567</v>
      </c>
      <c r="C100" s="14" t="s">
        <v>124</v>
      </c>
      <c r="D100" s="14" t="s">
        <v>563</v>
      </c>
      <c r="E100" s="39" t="s">
        <v>580</v>
      </c>
      <c r="F100" s="42"/>
      <c r="G100" s="41"/>
    </row>
    <row r="101" spans="1:7" ht="15">
      <c r="A101" s="9">
        <f t="shared" si="1"/>
        <v>97</v>
      </c>
      <c r="B101" s="13" t="s">
        <v>125</v>
      </c>
      <c r="C101" s="14" t="s">
        <v>632</v>
      </c>
      <c r="D101" s="14" t="s">
        <v>563</v>
      </c>
      <c r="E101" s="39" t="s">
        <v>580</v>
      </c>
      <c r="F101" s="42"/>
      <c r="G101" s="41"/>
    </row>
    <row r="102" spans="1:7" ht="15">
      <c r="A102" s="9">
        <f t="shared" si="1"/>
        <v>98</v>
      </c>
      <c r="B102" s="1" t="s">
        <v>126</v>
      </c>
      <c r="C102" s="2" t="s">
        <v>127</v>
      </c>
      <c r="D102" s="2"/>
      <c r="E102" s="39" t="s">
        <v>580</v>
      </c>
      <c r="F102" s="40"/>
      <c r="G102" s="41"/>
    </row>
    <row r="103" spans="1:7" ht="15">
      <c r="A103" s="9">
        <f t="shared" si="1"/>
        <v>99</v>
      </c>
      <c r="B103" s="1" t="s">
        <v>633</v>
      </c>
      <c r="C103" s="2" t="s">
        <v>634</v>
      </c>
      <c r="D103" s="2"/>
      <c r="E103" s="39" t="s">
        <v>580</v>
      </c>
      <c r="F103" s="40"/>
      <c r="G103" s="41"/>
    </row>
    <row r="104" spans="1:7" ht="15">
      <c r="A104" s="9">
        <f t="shared" si="1"/>
        <v>100</v>
      </c>
      <c r="B104" s="1" t="s">
        <v>128</v>
      </c>
      <c r="C104" s="2" t="s">
        <v>129</v>
      </c>
      <c r="D104" s="2"/>
      <c r="E104" s="39" t="s">
        <v>580</v>
      </c>
      <c r="F104" s="42"/>
      <c r="G104" s="41"/>
    </row>
    <row r="105" spans="1:7" ht="15">
      <c r="A105" s="9">
        <f t="shared" si="1"/>
        <v>101</v>
      </c>
      <c r="B105" s="1" t="s">
        <v>130</v>
      </c>
      <c r="C105" s="2" t="s">
        <v>131</v>
      </c>
      <c r="D105" s="2"/>
      <c r="E105" s="39" t="s">
        <v>580</v>
      </c>
      <c r="F105" s="40"/>
      <c r="G105" s="41"/>
    </row>
    <row r="106" spans="1:7" ht="15">
      <c r="A106" s="9">
        <f t="shared" si="1"/>
        <v>102</v>
      </c>
      <c r="B106" s="1" t="s">
        <v>132</v>
      </c>
      <c r="C106" s="2" t="s">
        <v>133</v>
      </c>
      <c r="D106" s="2"/>
      <c r="E106" s="39" t="s">
        <v>580</v>
      </c>
      <c r="F106" s="40"/>
      <c r="G106" s="41"/>
    </row>
    <row r="107" spans="1:7" ht="15">
      <c r="A107" s="9">
        <f t="shared" si="1"/>
        <v>103</v>
      </c>
      <c r="B107" s="1" t="s">
        <v>134</v>
      </c>
      <c r="C107" s="2" t="s">
        <v>135</v>
      </c>
      <c r="D107" s="2"/>
      <c r="E107" s="39" t="s">
        <v>580</v>
      </c>
      <c r="F107" s="40"/>
      <c r="G107" s="41"/>
    </row>
    <row r="108" spans="1:7" ht="15">
      <c r="A108" s="9">
        <f t="shared" si="1"/>
        <v>104</v>
      </c>
      <c r="B108" s="1" t="s">
        <v>136</v>
      </c>
      <c r="C108" s="2" t="s">
        <v>137</v>
      </c>
      <c r="D108" s="2"/>
      <c r="E108" s="39" t="s">
        <v>580</v>
      </c>
      <c r="F108" s="40"/>
      <c r="G108" s="41"/>
    </row>
    <row r="109" spans="1:7" ht="15">
      <c r="A109" s="9">
        <f t="shared" si="1"/>
        <v>105</v>
      </c>
      <c r="B109" s="1" t="s">
        <v>138</v>
      </c>
      <c r="C109" s="2" t="s">
        <v>139</v>
      </c>
      <c r="D109" s="2"/>
      <c r="E109" s="39" t="s">
        <v>580</v>
      </c>
      <c r="F109" s="40"/>
      <c r="G109" s="41"/>
    </row>
    <row r="110" spans="1:7" ht="15">
      <c r="A110" s="9">
        <f t="shared" si="1"/>
        <v>106</v>
      </c>
      <c r="B110" s="1" t="s">
        <v>635</v>
      </c>
      <c r="C110" s="2" t="s">
        <v>636</v>
      </c>
      <c r="D110" s="2"/>
      <c r="E110" s="39" t="s">
        <v>580</v>
      </c>
      <c r="F110" s="40"/>
      <c r="G110" s="41"/>
    </row>
    <row r="111" spans="1:7" ht="15">
      <c r="A111" s="9">
        <f t="shared" si="1"/>
        <v>107</v>
      </c>
      <c r="B111" s="1" t="s">
        <v>140</v>
      </c>
      <c r="C111" s="2" t="s">
        <v>141</v>
      </c>
      <c r="D111" s="2"/>
      <c r="E111" s="39" t="s">
        <v>580</v>
      </c>
      <c r="F111" s="40"/>
      <c r="G111" s="41"/>
    </row>
    <row r="112" spans="1:7" ht="15">
      <c r="A112" s="9">
        <f t="shared" si="1"/>
        <v>108</v>
      </c>
      <c r="B112" s="1" t="s">
        <v>142</v>
      </c>
      <c r="C112" s="2" t="s">
        <v>143</v>
      </c>
      <c r="D112" s="2"/>
      <c r="E112" s="39" t="s">
        <v>580</v>
      </c>
      <c r="F112" s="40"/>
      <c r="G112" s="41"/>
    </row>
    <row r="113" spans="1:7" ht="15">
      <c r="A113" s="9">
        <f t="shared" si="1"/>
        <v>109</v>
      </c>
      <c r="B113" s="1" t="s">
        <v>144</v>
      </c>
      <c r="C113" s="2" t="s">
        <v>145</v>
      </c>
      <c r="D113" s="2"/>
      <c r="E113" s="39" t="s">
        <v>580</v>
      </c>
      <c r="F113" s="40"/>
      <c r="G113" s="41"/>
    </row>
    <row r="114" spans="1:7" ht="15">
      <c r="A114" s="9">
        <f t="shared" si="1"/>
        <v>110</v>
      </c>
      <c r="B114" s="1" t="s">
        <v>146</v>
      </c>
      <c r="C114" s="2" t="s">
        <v>147</v>
      </c>
      <c r="D114" s="2"/>
      <c r="E114" s="39" t="s">
        <v>580</v>
      </c>
      <c r="F114" s="40"/>
      <c r="G114" s="41"/>
    </row>
    <row r="115" spans="1:7" ht="15">
      <c r="A115" s="9">
        <f t="shared" si="1"/>
        <v>111</v>
      </c>
      <c r="B115" s="1" t="s">
        <v>496</v>
      </c>
      <c r="C115" s="2" t="s">
        <v>497</v>
      </c>
      <c r="D115" s="2"/>
      <c r="E115" s="39" t="s">
        <v>581</v>
      </c>
      <c r="F115" s="40"/>
      <c r="G115" s="41"/>
    </row>
    <row r="116" spans="1:7" ht="15">
      <c r="A116" s="9">
        <f t="shared" si="1"/>
        <v>112</v>
      </c>
      <c r="B116" s="1" t="s">
        <v>148</v>
      </c>
      <c r="C116" s="2" t="s">
        <v>149</v>
      </c>
      <c r="D116" s="2"/>
      <c r="E116" s="39" t="s">
        <v>580</v>
      </c>
      <c r="F116" s="40"/>
      <c r="G116" s="41"/>
    </row>
    <row r="117" spans="1:7" ht="15">
      <c r="A117" s="9">
        <f t="shared" si="1"/>
        <v>113</v>
      </c>
      <c r="B117" s="1" t="s">
        <v>150</v>
      </c>
      <c r="C117" s="2" t="s">
        <v>151</v>
      </c>
      <c r="D117" s="2"/>
      <c r="E117" s="39" t="s">
        <v>580</v>
      </c>
      <c r="F117" s="40"/>
      <c r="G117" s="41"/>
    </row>
    <row r="118" spans="1:7" ht="15">
      <c r="A118" s="9">
        <f t="shared" si="1"/>
        <v>114</v>
      </c>
      <c r="B118" s="13" t="s">
        <v>498</v>
      </c>
      <c r="C118" s="14" t="s">
        <v>152</v>
      </c>
      <c r="D118" s="14" t="s">
        <v>563</v>
      </c>
      <c r="E118" s="39" t="s">
        <v>580</v>
      </c>
      <c r="F118" s="40"/>
      <c r="G118" s="41"/>
    </row>
    <row r="119" spans="1:7" ht="15">
      <c r="A119" s="9">
        <f t="shared" si="1"/>
        <v>115</v>
      </c>
      <c r="B119" s="1" t="s">
        <v>499</v>
      </c>
      <c r="C119" s="2" t="s">
        <v>500</v>
      </c>
      <c r="D119" s="2"/>
      <c r="E119" s="39" t="s">
        <v>580</v>
      </c>
      <c r="F119" s="40"/>
      <c r="G119" s="41"/>
    </row>
    <row r="120" spans="1:7" ht="15">
      <c r="A120" s="9">
        <f t="shared" si="1"/>
        <v>116</v>
      </c>
      <c r="B120" s="1" t="s">
        <v>637</v>
      </c>
      <c r="C120" s="2" t="s">
        <v>155</v>
      </c>
      <c r="D120" s="2"/>
      <c r="E120" s="39" t="s">
        <v>580</v>
      </c>
      <c r="F120" s="40"/>
      <c r="G120" s="41"/>
    </row>
    <row r="121" spans="1:7" ht="15">
      <c r="A121" s="9">
        <f t="shared" si="1"/>
        <v>117</v>
      </c>
      <c r="B121" s="1" t="s">
        <v>153</v>
      </c>
      <c r="C121" s="2" t="s">
        <v>154</v>
      </c>
      <c r="D121" s="2"/>
      <c r="E121" s="39" t="s">
        <v>580</v>
      </c>
      <c r="F121" s="40"/>
      <c r="G121" s="41"/>
    </row>
    <row r="122" spans="1:7" ht="15">
      <c r="A122" s="9">
        <f t="shared" si="1"/>
        <v>118</v>
      </c>
      <c r="B122" s="1" t="s">
        <v>156</v>
      </c>
      <c r="C122" s="2" t="s">
        <v>157</v>
      </c>
      <c r="D122" s="2"/>
      <c r="E122" s="39" t="s">
        <v>580</v>
      </c>
      <c r="F122" s="40"/>
      <c r="G122" s="41"/>
    </row>
    <row r="123" spans="1:7" ht="15">
      <c r="A123" s="9">
        <f t="shared" si="1"/>
        <v>119</v>
      </c>
      <c r="B123" s="1" t="s">
        <v>158</v>
      </c>
      <c r="C123" s="2" t="s">
        <v>159</v>
      </c>
      <c r="D123" s="2"/>
      <c r="E123" s="39" t="s">
        <v>580</v>
      </c>
      <c r="F123" s="40"/>
      <c r="G123" s="41"/>
    </row>
    <row r="124" spans="1:7" ht="15">
      <c r="A124" s="9">
        <f t="shared" si="1"/>
        <v>120</v>
      </c>
      <c r="B124" s="1" t="s">
        <v>160</v>
      </c>
      <c r="C124" s="2" t="s">
        <v>161</v>
      </c>
      <c r="D124" s="2"/>
      <c r="E124" s="39" t="s">
        <v>580</v>
      </c>
      <c r="F124" s="40"/>
      <c r="G124" s="41"/>
    </row>
    <row r="125" spans="1:7" ht="15">
      <c r="A125" s="9">
        <f t="shared" si="1"/>
        <v>121</v>
      </c>
      <c r="B125" s="1" t="s">
        <v>501</v>
      </c>
      <c r="C125" s="2" t="s">
        <v>162</v>
      </c>
      <c r="D125" s="2"/>
      <c r="E125" s="39" t="s">
        <v>580</v>
      </c>
      <c r="F125" s="40"/>
      <c r="G125" s="41"/>
    </row>
    <row r="126" spans="1:7" ht="15">
      <c r="A126" s="9">
        <f t="shared" si="1"/>
        <v>122</v>
      </c>
      <c r="B126" s="1" t="s">
        <v>502</v>
      </c>
      <c r="C126" s="2" t="s">
        <v>163</v>
      </c>
      <c r="D126" s="2"/>
      <c r="E126" s="39" t="s">
        <v>580</v>
      </c>
      <c r="F126" s="40"/>
      <c r="G126" s="41"/>
    </row>
    <row r="127" spans="1:7" ht="15">
      <c r="A127" s="9">
        <f t="shared" si="1"/>
        <v>123</v>
      </c>
      <c r="B127" s="1" t="s">
        <v>164</v>
      </c>
      <c r="C127" s="2" t="s">
        <v>165</v>
      </c>
      <c r="D127" s="2"/>
      <c r="E127" s="39" t="s">
        <v>580</v>
      </c>
      <c r="F127" s="40"/>
      <c r="G127" s="41"/>
    </row>
    <row r="128" spans="1:7" ht="15">
      <c r="A128" s="9">
        <f t="shared" si="1"/>
        <v>124</v>
      </c>
      <c r="B128" s="1" t="s">
        <v>166</v>
      </c>
      <c r="C128" s="2" t="s">
        <v>167</v>
      </c>
      <c r="D128" s="2"/>
      <c r="E128" s="39" t="s">
        <v>580</v>
      </c>
      <c r="F128" s="40"/>
      <c r="G128" s="41"/>
    </row>
    <row r="129" spans="1:7" ht="15">
      <c r="A129" s="9">
        <f t="shared" si="1"/>
        <v>125</v>
      </c>
      <c r="B129" s="1" t="s">
        <v>168</v>
      </c>
      <c r="C129" s="2" t="s">
        <v>169</v>
      </c>
      <c r="D129" s="2"/>
      <c r="E129" s="39" t="s">
        <v>580</v>
      </c>
      <c r="F129" s="42"/>
      <c r="G129" s="41"/>
    </row>
    <row r="130" spans="1:7" ht="15">
      <c r="A130" s="9">
        <f t="shared" si="1"/>
        <v>126</v>
      </c>
      <c r="B130" s="1" t="s">
        <v>170</v>
      </c>
      <c r="C130" s="2" t="s">
        <v>171</v>
      </c>
      <c r="D130" s="2"/>
      <c r="E130" s="39" t="s">
        <v>580</v>
      </c>
      <c r="F130" s="40"/>
      <c r="G130" s="41"/>
    </row>
    <row r="131" spans="1:7" ht="15">
      <c r="A131" s="9">
        <f t="shared" si="1"/>
        <v>127</v>
      </c>
      <c r="B131" s="1" t="s">
        <v>503</v>
      </c>
      <c r="C131" s="2" t="s">
        <v>504</v>
      </c>
      <c r="D131" s="2"/>
      <c r="E131" s="39" t="s">
        <v>581</v>
      </c>
      <c r="F131" s="40"/>
      <c r="G131" s="41"/>
    </row>
    <row r="132" spans="1:7" ht="15">
      <c r="A132" s="9">
        <f aca="true" t="shared" si="2" ref="A132:A197">A131+1</f>
        <v>128</v>
      </c>
      <c r="B132" s="1" t="s">
        <v>172</v>
      </c>
      <c r="C132" s="2" t="s">
        <v>173</v>
      </c>
      <c r="D132" s="2"/>
      <c r="E132" s="39" t="s">
        <v>581</v>
      </c>
      <c r="F132" s="42"/>
      <c r="G132" s="41"/>
    </row>
    <row r="133" spans="1:7" ht="15">
      <c r="A133" s="9">
        <f t="shared" si="2"/>
        <v>129</v>
      </c>
      <c r="B133" s="1" t="s">
        <v>568</v>
      </c>
      <c r="C133" s="2" t="s">
        <v>639</v>
      </c>
      <c r="D133" s="2" t="s">
        <v>563</v>
      </c>
      <c r="E133" s="39" t="s">
        <v>580</v>
      </c>
      <c r="F133" s="42"/>
      <c r="G133" s="41"/>
    </row>
    <row r="134" spans="1:7" ht="15">
      <c r="A134" s="9">
        <f t="shared" si="2"/>
        <v>130</v>
      </c>
      <c r="B134" s="1" t="s">
        <v>652</v>
      </c>
      <c r="C134" s="2" t="s">
        <v>638</v>
      </c>
      <c r="D134" s="2"/>
      <c r="E134" s="39" t="s">
        <v>580</v>
      </c>
      <c r="F134" s="42"/>
      <c r="G134" s="41"/>
    </row>
    <row r="135" spans="1:7" ht="15">
      <c r="A135" s="9">
        <f t="shared" si="2"/>
        <v>131</v>
      </c>
      <c r="B135" s="1" t="s">
        <v>178</v>
      </c>
      <c r="C135" s="2" t="s">
        <v>179</v>
      </c>
      <c r="D135" s="2"/>
      <c r="E135" s="39" t="s">
        <v>580</v>
      </c>
      <c r="F135" s="40"/>
      <c r="G135" s="41"/>
    </row>
    <row r="136" spans="1:7" ht="15">
      <c r="A136" s="9">
        <f t="shared" si="2"/>
        <v>132</v>
      </c>
      <c r="B136" s="1" t="s">
        <v>174</v>
      </c>
      <c r="C136" s="2" t="s">
        <v>175</v>
      </c>
      <c r="D136" s="2"/>
      <c r="E136" s="39" t="s">
        <v>580</v>
      </c>
      <c r="F136" s="40"/>
      <c r="G136" s="41"/>
    </row>
    <row r="137" spans="1:7" ht="15">
      <c r="A137" s="9">
        <f t="shared" si="2"/>
        <v>133</v>
      </c>
      <c r="B137" s="1" t="s">
        <v>176</v>
      </c>
      <c r="C137" s="2" t="s">
        <v>177</v>
      </c>
      <c r="D137" s="2"/>
      <c r="E137" s="39" t="s">
        <v>580</v>
      </c>
      <c r="F137" s="40"/>
      <c r="G137" s="41"/>
    </row>
    <row r="138" spans="1:7" ht="15">
      <c r="A138" s="9">
        <f t="shared" si="2"/>
        <v>134</v>
      </c>
      <c r="B138" s="1" t="s">
        <v>180</v>
      </c>
      <c r="C138" s="2" t="s">
        <v>181</v>
      </c>
      <c r="D138" s="2"/>
      <c r="E138" s="39" t="s">
        <v>580</v>
      </c>
      <c r="F138" s="40"/>
      <c r="G138" s="41"/>
    </row>
    <row r="139" spans="1:7" ht="15">
      <c r="A139" s="9">
        <f t="shared" si="2"/>
        <v>135</v>
      </c>
      <c r="B139" s="1" t="s">
        <v>182</v>
      </c>
      <c r="C139" s="2" t="s">
        <v>183</v>
      </c>
      <c r="D139" s="2"/>
      <c r="E139" s="39" t="s">
        <v>580</v>
      </c>
      <c r="F139" s="42"/>
      <c r="G139" s="41"/>
    </row>
    <row r="140" spans="1:7" ht="15">
      <c r="A140" s="9">
        <f t="shared" si="2"/>
        <v>136</v>
      </c>
      <c r="B140" s="1" t="s">
        <v>184</v>
      </c>
      <c r="C140" s="2" t="s">
        <v>185</v>
      </c>
      <c r="D140" s="2"/>
      <c r="E140" s="39" t="s">
        <v>580</v>
      </c>
      <c r="F140" s="42"/>
      <c r="G140" s="41"/>
    </row>
    <row r="141" spans="1:7" ht="15">
      <c r="A141" s="9">
        <f t="shared" si="2"/>
        <v>137</v>
      </c>
      <c r="B141" s="1" t="s">
        <v>186</v>
      </c>
      <c r="C141" s="2" t="s">
        <v>187</v>
      </c>
      <c r="D141" s="2"/>
      <c r="E141" s="39" t="s">
        <v>580</v>
      </c>
      <c r="F141" s="40"/>
      <c r="G141" s="41"/>
    </row>
    <row r="142" spans="1:7" ht="15">
      <c r="A142" s="9">
        <f t="shared" si="2"/>
        <v>138</v>
      </c>
      <c r="B142" s="1" t="s">
        <v>640</v>
      </c>
      <c r="C142" s="2" t="s">
        <v>642</v>
      </c>
      <c r="D142" s="2"/>
      <c r="E142" s="39" t="s">
        <v>580</v>
      </c>
      <c r="F142" s="40"/>
      <c r="G142" s="41"/>
    </row>
    <row r="143" spans="1:7" ht="15">
      <c r="A143" s="9">
        <f t="shared" si="2"/>
        <v>139</v>
      </c>
      <c r="B143" s="1" t="s">
        <v>641</v>
      </c>
      <c r="C143" s="2" t="s">
        <v>188</v>
      </c>
      <c r="D143" s="2"/>
      <c r="E143" s="39" t="s">
        <v>580</v>
      </c>
      <c r="F143" s="40"/>
      <c r="G143" s="41"/>
    </row>
    <row r="144" spans="1:7" ht="15">
      <c r="A144" s="9">
        <f t="shared" si="2"/>
        <v>140</v>
      </c>
      <c r="B144" s="1" t="s">
        <v>505</v>
      </c>
      <c r="C144" s="2" t="s">
        <v>506</v>
      </c>
      <c r="D144" s="2"/>
      <c r="E144" s="39" t="s">
        <v>581</v>
      </c>
      <c r="F144" s="40"/>
      <c r="G144" s="41"/>
    </row>
    <row r="145" spans="1:7" ht="15">
      <c r="A145" s="9">
        <f t="shared" si="2"/>
        <v>141</v>
      </c>
      <c r="B145" s="1" t="s">
        <v>189</v>
      </c>
      <c r="C145" s="2" t="s">
        <v>190</v>
      </c>
      <c r="D145" s="2"/>
      <c r="E145" s="39" t="s">
        <v>580</v>
      </c>
      <c r="F145" s="40"/>
      <c r="G145" s="41"/>
    </row>
    <row r="146" spans="1:7" ht="15">
      <c r="A146" s="9">
        <f t="shared" si="2"/>
        <v>142</v>
      </c>
      <c r="B146" s="1" t="s">
        <v>191</v>
      </c>
      <c r="C146" s="2" t="s">
        <v>192</v>
      </c>
      <c r="D146" s="2"/>
      <c r="E146" s="39" t="s">
        <v>580</v>
      </c>
      <c r="F146" s="40"/>
      <c r="G146" s="41"/>
    </row>
    <row r="147" spans="1:7" ht="15">
      <c r="A147" s="9">
        <f t="shared" si="2"/>
        <v>143</v>
      </c>
      <c r="B147" s="1" t="s">
        <v>193</v>
      </c>
      <c r="C147" s="2" t="s">
        <v>194</v>
      </c>
      <c r="D147" s="2"/>
      <c r="E147" s="39" t="s">
        <v>580</v>
      </c>
      <c r="F147" s="40"/>
      <c r="G147" s="41"/>
    </row>
    <row r="148" spans="1:7" ht="15">
      <c r="A148" s="9">
        <f t="shared" si="2"/>
        <v>144</v>
      </c>
      <c r="B148" s="1" t="s">
        <v>195</v>
      </c>
      <c r="C148" s="2" t="s">
        <v>196</v>
      </c>
      <c r="D148" s="2"/>
      <c r="E148" s="39" t="s">
        <v>580</v>
      </c>
      <c r="F148" s="40"/>
      <c r="G148" s="41"/>
    </row>
    <row r="149" spans="1:7" ht="15">
      <c r="A149" s="9">
        <f t="shared" si="2"/>
        <v>145</v>
      </c>
      <c r="B149" s="1" t="s">
        <v>643</v>
      </c>
      <c r="C149" s="2" t="s">
        <v>197</v>
      </c>
      <c r="D149" s="2"/>
      <c r="E149" s="39" t="s">
        <v>580</v>
      </c>
      <c r="F149" s="40"/>
      <c r="G149" s="41"/>
    </row>
    <row r="150" spans="1:7" ht="15">
      <c r="A150" s="9">
        <f t="shared" si="2"/>
        <v>146</v>
      </c>
      <c r="B150" s="1" t="s">
        <v>198</v>
      </c>
      <c r="C150" s="2" t="s">
        <v>199</v>
      </c>
      <c r="D150" s="2"/>
      <c r="E150" s="39" t="s">
        <v>580</v>
      </c>
      <c r="F150" s="40"/>
      <c r="G150" s="41"/>
    </row>
    <row r="151" spans="1:7" ht="15">
      <c r="A151" s="9">
        <f t="shared" si="2"/>
        <v>147</v>
      </c>
      <c r="B151" s="1" t="s">
        <v>200</v>
      </c>
      <c r="C151" s="2" t="s">
        <v>201</v>
      </c>
      <c r="D151" s="2"/>
      <c r="E151" s="39" t="s">
        <v>580</v>
      </c>
      <c r="F151" s="42"/>
      <c r="G151" s="41"/>
    </row>
    <row r="152" spans="1:7" ht="15">
      <c r="A152" s="9">
        <f t="shared" si="2"/>
        <v>148</v>
      </c>
      <c r="B152" s="1" t="s">
        <v>202</v>
      </c>
      <c r="C152" s="2" t="s">
        <v>203</v>
      </c>
      <c r="D152" s="2"/>
      <c r="E152" s="39" t="s">
        <v>580</v>
      </c>
      <c r="F152" s="40"/>
      <c r="G152" s="41"/>
    </row>
    <row r="153" spans="1:7" ht="15">
      <c r="A153" s="9">
        <f t="shared" si="2"/>
        <v>149</v>
      </c>
      <c r="B153" s="1" t="s">
        <v>205</v>
      </c>
      <c r="C153" s="2" t="s">
        <v>206</v>
      </c>
      <c r="D153" s="2"/>
      <c r="E153" s="39" t="s">
        <v>580</v>
      </c>
      <c r="F153" s="40"/>
      <c r="G153" s="41"/>
    </row>
    <row r="154" spans="1:7" ht="15">
      <c r="A154" s="9">
        <f t="shared" si="2"/>
        <v>150</v>
      </c>
      <c r="B154" s="1" t="s">
        <v>644</v>
      </c>
      <c r="C154" s="2" t="s">
        <v>204</v>
      </c>
      <c r="D154" s="2"/>
      <c r="E154" s="39" t="s">
        <v>580</v>
      </c>
      <c r="F154" s="42"/>
      <c r="G154" s="41"/>
    </row>
    <row r="155" spans="1:7" ht="15">
      <c r="A155" s="9">
        <f t="shared" si="2"/>
        <v>151</v>
      </c>
      <c r="B155" s="1" t="s">
        <v>207</v>
      </c>
      <c r="C155" s="2" t="s">
        <v>208</v>
      </c>
      <c r="D155" s="2"/>
      <c r="E155" s="39" t="s">
        <v>580</v>
      </c>
      <c r="F155" s="40"/>
      <c r="G155" s="41"/>
    </row>
    <row r="156" spans="1:7" ht="15">
      <c r="A156" s="9">
        <f t="shared" si="2"/>
        <v>152</v>
      </c>
      <c r="B156" s="1" t="s">
        <v>209</v>
      </c>
      <c r="C156" s="2" t="s">
        <v>210</v>
      </c>
      <c r="D156" s="2"/>
      <c r="E156" s="39" t="s">
        <v>580</v>
      </c>
      <c r="F156" s="40"/>
      <c r="G156" s="41"/>
    </row>
    <row r="157" spans="1:7" ht="15">
      <c r="A157" s="9">
        <f t="shared" si="2"/>
        <v>153</v>
      </c>
      <c r="B157" s="13" t="s">
        <v>569</v>
      </c>
      <c r="C157" s="14" t="s">
        <v>211</v>
      </c>
      <c r="D157" s="14" t="s">
        <v>563</v>
      </c>
      <c r="E157" s="39" t="s">
        <v>580</v>
      </c>
      <c r="F157" s="42"/>
      <c r="G157" s="41"/>
    </row>
    <row r="158" spans="1:7" ht="15">
      <c r="A158" s="9">
        <f t="shared" si="2"/>
        <v>154</v>
      </c>
      <c r="B158" s="1" t="s">
        <v>212</v>
      </c>
      <c r="C158" s="2" t="s">
        <v>213</v>
      </c>
      <c r="D158" s="2"/>
      <c r="E158" s="39" t="s">
        <v>580</v>
      </c>
      <c r="F158" s="40"/>
      <c r="G158" s="41"/>
    </row>
    <row r="159" spans="1:7" ht="15">
      <c r="A159" s="9">
        <f t="shared" si="2"/>
        <v>155</v>
      </c>
      <c r="B159" s="1" t="s">
        <v>214</v>
      </c>
      <c r="C159" s="2" t="s">
        <v>215</v>
      </c>
      <c r="D159" s="2"/>
      <c r="E159" s="39" t="s">
        <v>580</v>
      </c>
      <c r="F159" s="40"/>
      <c r="G159" s="41"/>
    </row>
    <row r="160" spans="1:7" ht="15">
      <c r="A160" s="9">
        <f t="shared" si="2"/>
        <v>156</v>
      </c>
      <c r="B160" s="1" t="s">
        <v>216</v>
      </c>
      <c r="C160" s="2" t="s">
        <v>217</v>
      </c>
      <c r="D160" s="2"/>
      <c r="E160" s="39" t="s">
        <v>580</v>
      </c>
      <c r="F160" s="40"/>
      <c r="G160" s="41"/>
    </row>
    <row r="161" spans="1:7" ht="15">
      <c r="A161" s="9">
        <f t="shared" si="2"/>
        <v>157</v>
      </c>
      <c r="B161" s="1" t="s">
        <v>218</v>
      </c>
      <c r="C161" s="2" t="s">
        <v>219</v>
      </c>
      <c r="D161" s="2"/>
      <c r="E161" s="39" t="s">
        <v>581</v>
      </c>
      <c r="F161" s="40"/>
      <c r="G161" s="41"/>
    </row>
    <row r="162" spans="1:7" ht="15">
      <c r="A162" s="9">
        <f t="shared" si="2"/>
        <v>158</v>
      </c>
      <c r="B162" s="1" t="s">
        <v>220</v>
      </c>
      <c r="C162" s="2" t="s">
        <v>221</v>
      </c>
      <c r="D162" s="2"/>
      <c r="E162" s="39" t="s">
        <v>580</v>
      </c>
      <c r="F162" s="40"/>
      <c r="G162" s="41"/>
    </row>
    <row r="163" spans="1:7" ht="15">
      <c r="A163" s="9">
        <f t="shared" si="2"/>
        <v>159</v>
      </c>
      <c r="B163" s="1" t="s">
        <v>222</v>
      </c>
      <c r="C163" s="2" t="s">
        <v>223</v>
      </c>
      <c r="D163" s="2"/>
      <c r="E163" s="39" t="s">
        <v>580</v>
      </c>
      <c r="F163" s="40"/>
      <c r="G163" s="41"/>
    </row>
    <row r="164" spans="1:7" ht="15">
      <c r="A164" s="9">
        <f t="shared" si="2"/>
        <v>160</v>
      </c>
      <c r="B164" s="1" t="s">
        <v>224</v>
      </c>
      <c r="C164" s="2" t="s">
        <v>225</v>
      </c>
      <c r="D164" s="2"/>
      <c r="E164" s="39" t="s">
        <v>581</v>
      </c>
      <c r="F164" s="40"/>
      <c r="G164" s="41"/>
    </row>
    <row r="165" spans="1:7" ht="15">
      <c r="A165" s="9">
        <f t="shared" si="2"/>
        <v>161</v>
      </c>
      <c r="B165" s="1" t="s">
        <v>226</v>
      </c>
      <c r="C165" s="2" t="s">
        <v>227</v>
      </c>
      <c r="D165" s="2"/>
      <c r="E165" s="39" t="s">
        <v>581</v>
      </c>
      <c r="F165" s="40"/>
      <c r="G165" s="41"/>
    </row>
    <row r="166" spans="1:7" ht="15">
      <c r="A166" s="9">
        <f t="shared" si="2"/>
        <v>162</v>
      </c>
      <c r="B166" s="13" t="s">
        <v>228</v>
      </c>
      <c r="C166" s="14" t="s">
        <v>229</v>
      </c>
      <c r="D166" s="14" t="s">
        <v>563</v>
      </c>
      <c r="E166" s="39" t="s">
        <v>581</v>
      </c>
      <c r="F166" s="42"/>
      <c r="G166" s="41"/>
    </row>
    <row r="167" spans="1:7" ht="15">
      <c r="A167" s="9">
        <f t="shared" si="2"/>
        <v>163</v>
      </c>
      <c r="B167" s="1" t="s">
        <v>230</v>
      </c>
      <c r="C167" s="2" t="s">
        <v>231</v>
      </c>
      <c r="D167" s="2"/>
      <c r="E167" s="39" t="s">
        <v>580</v>
      </c>
      <c r="F167" s="40"/>
      <c r="G167" s="41"/>
    </row>
    <row r="168" spans="1:7" ht="15">
      <c r="A168" s="9">
        <f t="shared" si="2"/>
        <v>164</v>
      </c>
      <c r="B168" s="1" t="s">
        <v>233</v>
      </c>
      <c r="C168" s="2" t="s">
        <v>234</v>
      </c>
      <c r="D168" s="2"/>
      <c r="E168" s="39" t="s">
        <v>580</v>
      </c>
      <c r="F168" s="40"/>
      <c r="G168" s="41"/>
    </row>
    <row r="169" spans="1:7" ht="15">
      <c r="A169" s="9">
        <f t="shared" si="2"/>
        <v>165</v>
      </c>
      <c r="B169" s="1" t="s">
        <v>235</v>
      </c>
      <c r="C169" s="2" t="s">
        <v>236</v>
      </c>
      <c r="D169" s="2"/>
      <c r="E169" s="39" t="s">
        <v>580</v>
      </c>
      <c r="F169" s="40"/>
      <c r="G169" s="41"/>
    </row>
    <row r="170" spans="1:7" ht="15">
      <c r="A170" s="9">
        <f t="shared" si="2"/>
        <v>166</v>
      </c>
      <c r="B170" s="1" t="s">
        <v>237</v>
      </c>
      <c r="C170" s="2" t="s">
        <v>238</v>
      </c>
      <c r="D170" s="2"/>
      <c r="E170" s="39" t="s">
        <v>580</v>
      </c>
      <c r="F170" s="40"/>
      <c r="G170" s="41"/>
    </row>
    <row r="171" spans="1:7" ht="15">
      <c r="A171" s="9">
        <f t="shared" si="2"/>
        <v>167</v>
      </c>
      <c r="B171" s="1" t="s">
        <v>239</v>
      </c>
      <c r="C171" s="2" t="s">
        <v>240</v>
      </c>
      <c r="D171" s="2"/>
      <c r="E171" s="39" t="s">
        <v>581</v>
      </c>
      <c r="F171" s="40"/>
      <c r="G171" s="41"/>
    </row>
    <row r="172" spans="1:7" ht="15">
      <c r="A172" s="9">
        <f t="shared" si="2"/>
        <v>168</v>
      </c>
      <c r="B172" s="1" t="s">
        <v>575</v>
      </c>
      <c r="C172" s="2" t="s">
        <v>232</v>
      </c>
      <c r="D172" s="2"/>
      <c r="E172" s="39" t="s">
        <v>580</v>
      </c>
      <c r="F172" s="40"/>
      <c r="G172" s="41"/>
    </row>
    <row r="173" spans="1:7" ht="15">
      <c r="A173" s="9">
        <f t="shared" si="2"/>
        <v>169</v>
      </c>
      <c r="B173" s="1" t="s">
        <v>241</v>
      </c>
      <c r="C173" s="2" t="s">
        <v>242</v>
      </c>
      <c r="D173" s="2"/>
      <c r="E173" s="39" t="s">
        <v>580</v>
      </c>
      <c r="F173" s="42"/>
      <c r="G173" s="41"/>
    </row>
    <row r="174" spans="1:7" ht="15">
      <c r="A174" s="9">
        <f t="shared" si="2"/>
        <v>170</v>
      </c>
      <c r="B174" s="1" t="s">
        <v>645</v>
      </c>
      <c r="C174" s="2" t="s">
        <v>243</v>
      </c>
      <c r="D174" s="2"/>
      <c r="E174" s="39" t="s">
        <v>580</v>
      </c>
      <c r="F174" s="40"/>
      <c r="G174" s="41"/>
    </row>
    <row r="175" spans="1:7" ht="15">
      <c r="A175" s="9">
        <f t="shared" si="2"/>
        <v>171</v>
      </c>
      <c r="B175" s="1" t="s">
        <v>268</v>
      </c>
      <c r="C175" s="2" t="s">
        <v>646</v>
      </c>
      <c r="D175" s="2"/>
      <c r="E175" s="39" t="s">
        <v>580</v>
      </c>
      <c r="F175" s="40"/>
      <c r="G175" s="41"/>
    </row>
    <row r="176" spans="1:7" ht="15">
      <c r="A176" s="9">
        <f t="shared" si="2"/>
        <v>172</v>
      </c>
      <c r="B176" s="1" t="s">
        <v>244</v>
      </c>
      <c r="C176" s="2" t="s">
        <v>245</v>
      </c>
      <c r="D176" s="2"/>
      <c r="E176" s="39" t="s">
        <v>581</v>
      </c>
      <c r="F176" s="40"/>
      <c r="G176" s="41"/>
    </row>
    <row r="177" spans="1:7" ht="15">
      <c r="A177" s="9">
        <f t="shared" si="2"/>
        <v>173</v>
      </c>
      <c r="B177" s="1" t="s">
        <v>246</v>
      </c>
      <c r="C177" s="2" t="s">
        <v>247</v>
      </c>
      <c r="D177" s="2"/>
      <c r="E177" s="39" t="s">
        <v>580</v>
      </c>
      <c r="F177" s="42"/>
      <c r="G177" s="41"/>
    </row>
    <row r="178" spans="1:7" ht="15">
      <c r="A178" s="9">
        <f t="shared" si="2"/>
        <v>174</v>
      </c>
      <c r="B178" s="1" t="s">
        <v>248</v>
      </c>
      <c r="C178" s="2" t="s">
        <v>249</v>
      </c>
      <c r="D178" s="2"/>
      <c r="E178" s="39" t="s">
        <v>581</v>
      </c>
      <c r="F178" s="42"/>
      <c r="G178" s="41"/>
    </row>
    <row r="179" spans="1:7" ht="15">
      <c r="A179" s="9">
        <f t="shared" si="2"/>
        <v>175</v>
      </c>
      <c r="B179" s="1" t="s">
        <v>250</v>
      </c>
      <c r="C179" s="2" t="s">
        <v>251</v>
      </c>
      <c r="D179" s="2"/>
      <c r="E179" s="39" t="s">
        <v>580</v>
      </c>
      <c r="F179" s="40"/>
      <c r="G179" s="41"/>
    </row>
    <row r="180" spans="1:7" ht="15">
      <c r="A180" s="9">
        <f t="shared" si="2"/>
        <v>176</v>
      </c>
      <c r="B180" s="1" t="s">
        <v>252</v>
      </c>
      <c r="C180" s="2" t="s">
        <v>253</v>
      </c>
      <c r="D180" s="2"/>
      <c r="E180" s="39" t="s">
        <v>581</v>
      </c>
      <c r="F180" s="42"/>
      <c r="G180" s="41"/>
    </row>
    <row r="181" spans="1:7" ht="15">
      <c r="A181" s="9">
        <f t="shared" si="2"/>
        <v>177</v>
      </c>
      <c r="B181" s="1" t="s">
        <v>254</v>
      </c>
      <c r="C181" s="2" t="s">
        <v>255</v>
      </c>
      <c r="D181" s="2"/>
      <c r="E181" s="39" t="s">
        <v>580</v>
      </c>
      <c r="F181" s="40"/>
      <c r="G181" s="41"/>
    </row>
    <row r="182" spans="1:7" ht="15">
      <c r="A182" s="9">
        <f t="shared" si="2"/>
        <v>178</v>
      </c>
      <c r="B182" s="1" t="s">
        <v>256</v>
      </c>
      <c r="C182" s="2" t="s">
        <v>257</v>
      </c>
      <c r="D182" s="2"/>
      <c r="E182" s="39" t="s">
        <v>581</v>
      </c>
      <c r="F182" s="40"/>
      <c r="G182" s="41"/>
    </row>
    <row r="183" spans="1:7" ht="15">
      <c r="A183" s="9">
        <f t="shared" si="2"/>
        <v>179</v>
      </c>
      <c r="B183" s="1" t="s">
        <v>647</v>
      </c>
      <c r="C183" s="2" t="s">
        <v>648</v>
      </c>
      <c r="D183" s="2"/>
      <c r="E183" s="39" t="s">
        <v>581</v>
      </c>
      <c r="F183" s="40"/>
      <c r="G183" s="41"/>
    </row>
    <row r="184" spans="1:7" ht="15">
      <c r="A184" s="9">
        <f t="shared" si="2"/>
        <v>180</v>
      </c>
      <c r="B184" s="1" t="s">
        <v>258</v>
      </c>
      <c r="C184" s="2" t="s">
        <v>259</v>
      </c>
      <c r="D184" s="2"/>
      <c r="E184" s="39" t="s">
        <v>580</v>
      </c>
      <c r="F184" s="40"/>
      <c r="G184" s="41"/>
    </row>
    <row r="185" spans="1:7" ht="15">
      <c r="A185" s="9">
        <f t="shared" si="2"/>
        <v>181</v>
      </c>
      <c r="B185" s="1" t="s">
        <v>649</v>
      </c>
      <c r="C185" s="2" t="s">
        <v>650</v>
      </c>
      <c r="D185" s="2"/>
      <c r="E185" s="39" t="s">
        <v>581</v>
      </c>
      <c r="F185" s="40"/>
      <c r="G185" s="41"/>
    </row>
    <row r="186" spans="1:7" ht="15">
      <c r="A186" s="9">
        <f t="shared" si="2"/>
        <v>182</v>
      </c>
      <c r="B186" s="1" t="s">
        <v>260</v>
      </c>
      <c r="C186" s="2" t="s">
        <v>261</v>
      </c>
      <c r="D186" s="2"/>
      <c r="E186" s="39" t="s">
        <v>580</v>
      </c>
      <c r="F186" s="42"/>
      <c r="G186" s="41"/>
    </row>
    <row r="187" spans="1:7" ht="15">
      <c r="A187" s="9">
        <f t="shared" si="2"/>
        <v>183</v>
      </c>
      <c r="B187" s="1" t="s">
        <v>262</v>
      </c>
      <c r="C187" s="2" t="s">
        <v>263</v>
      </c>
      <c r="D187" s="2"/>
      <c r="E187" s="39" t="s">
        <v>580</v>
      </c>
      <c r="F187" s="40"/>
      <c r="G187" s="41"/>
    </row>
    <row r="188" spans="1:7" ht="15">
      <c r="A188" s="9">
        <f t="shared" si="2"/>
        <v>184</v>
      </c>
      <c r="B188" s="1" t="s">
        <v>264</v>
      </c>
      <c r="C188" s="2" t="s">
        <v>265</v>
      </c>
      <c r="D188" s="2"/>
      <c r="E188" s="39" t="s">
        <v>580</v>
      </c>
      <c r="F188" s="40"/>
      <c r="G188" s="41"/>
    </row>
    <row r="189" spans="1:7" ht="15">
      <c r="A189" s="9">
        <f t="shared" si="2"/>
        <v>185</v>
      </c>
      <c r="B189" s="1" t="s">
        <v>266</v>
      </c>
      <c r="C189" s="2" t="s">
        <v>267</v>
      </c>
      <c r="D189" s="2"/>
      <c r="E189" s="39" t="s">
        <v>580</v>
      </c>
      <c r="F189" s="40"/>
      <c r="G189" s="41"/>
    </row>
    <row r="190" spans="1:7" ht="15">
      <c r="A190" s="9">
        <f t="shared" si="2"/>
        <v>186</v>
      </c>
      <c r="B190" s="1" t="s">
        <v>547</v>
      </c>
      <c r="C190" s="2" t="s">
        <v>548</v>
      </c>
      <c r="D190" s="2"/>
      <c r="E190" s="39" t="s">
        <v>580</v>
      </c>
      <c r="F190" s="42"/>
      <c r="G190" s="41"/>
    </row>
    <row r="191" spans="1:7" ht="15">
      <c r="A191" s="9">
        <f t="shared" si="2"/>
        <v>187</v>
      </c>
      <c r="B191" s="1" t="s">
        <v>507</v>
      </c>
      <c r="C191" s="2" t="s">
        <v>508</v>
      </c>
      <c r="D191" s="2"/>
      <c r="E191" s="39" t="s">
        <v>581</v>
      </c>
      <c r="F191" s="42"/>
      <c r="G191" s="41"/>
    </row>
    <row r="192" spans="1:7" ht="15">
      <c r="A192" s="9">
        <f t="shared" si="2"/>
        <v>188</v>
      </c>
      <c r="B192" s="1" t="s">
        <v>269</v>
      </c>
      <c r="C192" s="2" t="s">
        <v>270</v>
      </c>
      <c r="D192" s="2"/>
      <c r="E192" s="39" t="s">
        <v>580</v>
      </c>
      <c r="F192" s="40"/>
      <c r="G192" s="41"/>
    </row>
    <row r="193" spans="1:7" ht="15">
      <c r="A193" s="9">
        <f t="shared" si="2"/>
        <v>189</v>
      </c>
      <c r="B193" s="1" t="s">
        <v>271</v>
      </c>
      <c r="C193" s="2" t="s">
        <v>272</v>
      </c>
      <c r="D193" s="2"/>
      <c r="E193" s="39" t="s">
        <v>580</v>
      </c>
      <c r="F193" s="40"/>
      <c r="G193" s="41"/>
    </row>
    <row r="194" spans="1:7" ht="15">
      <c r="A194" s="9">
        <f t="shared" si="2"/>
        <v>190</v>
      </c>
      <c r="B194" s="13" t="s">
        <v>570</v>
      </c>
      <c r="C194" s="14" t="s">
        <v>273</v>
      </c>
      <c r="D194" s="14" t="s">
        <v>563</v>
      </c>
      <c r="E194" s="39" t="s">
        <v>581</v>
      </c>
      <c r="F194" s="42"/>
      <c r="G194" s="41"/>
    </row>
    <row r="195" spans="1:7" ht="15">
      <c r="A195" s="9">
        <f t="shared" si="2"/>
        <v>191</v>
      </c>
      <c r="B195" s="1" t="s">
        <v>586</v>
      </c>
      <c r="C195" s="2" t="s">
        <v>274</v>
      </c>
      <c r="D195" s="2"/>
      <c r="E195" s="39" t="s">
        <v>580</v>
      </c>
      <c r="F195" s="42"/>
      <c r="G195" s="41"/>
    </row>
    <row r="196" spans="1:7" ht="15">
      <c r="A196" s="9">
        <f t="shared" si="2"/>
        <v>192</v>
      </c>
      <c r="B196" s="1" t="s">
        <v>509</v>
      </c>
      <c r="C196" s="2" t="s">
        <v>510</v>
      </c>
      <c r="D196" s="2"/>
      <c r="E196" s="39" t="s">
        <v>581</v>
      </c>
      <c r="F196" s="42"/>
      <c r="G196" s="41"/>
    </row>
    <row r="197" spans="1:7" ht="15">
      <c r="A197" s="9">
        <f t="shared" si="2"/>
        <v>193</v>
      </c>
      <c r="B197" s="1" t="s">
        <v>275</v>
      </c>
      <c r="C197" s="2" t="s">
        <v>177</v>
      </c>
      <c r="D197" s="2"/>
      <c r="E197" s="39" t="s">
        <v>580</v>
      </c>
      <c r="F197" s="40"/>
      <c r="G197" s="41"/>
    </row>
    <row r="198" spans="1:7" ht="15">
      <c r="A198" s="9">
        <f aca="true" t="shared" si="3" ref="A198:A263">A197+1</f>
        <v>194</v>
      </c>
      <c r="B198" s="1" t="s">
        <v>651</v>
      </c>
      <c r="C198" s="2" t="s">
        <v>276</v>
      </c>
      <c r="D198" s="2"/>
      <c r="E198" s="39" t="s">
        <v>580</v>
      </c>
      <c r="F198" s="40"/>
      <c r="G198" s="41"/>
    </row>
    <row r="199" spans="1:7" ht="15">
      <c r="A199" s="9">
        <f t="shared" si="3"/>
        <v>195</v>
      </c>
      <c r="B199" s="1" t="s">
        <v>277</v>
      </c>
      <c r="C199" s="2" t="s">
        <v>278</v>
      </c>
      <c r="D199" s="2"/>
      <c r="E199" s="39" t="s">
        <v>580</v>
      </c>
      <c r="F199" s="40"/>
      <c r="G199" s="41"/>
    </row>
    <row r="200" spans="1:7" ht="15">
      <c r="A200" s="9">
        <f t="shared" si="3"/>
        <v>196</v>
      </c>
      <c r="B200" s="1" t="s">
        <v>279</v>
      </c>
      <c r="C200" s="2" t="s">
        <v>280</v>
      </c>
      <c r="D200" s="2"/>
      <c r="E200" s="39" t="s">
        <v>581</v>
      </c>
      <c r="F200" s="42"/>
      <c r="G200" s="41"/>
    </row>
    <row r="201" spans="1:7" ht="15">
      <c r="A201" s="9">
        <f t="shared" si="3"/>
        <v>197</v>
      </c>
      <c r="B201" s="1" t="s">
        <v>587</v>
      </c>
      <c r="C201" s="2" t="s">
        <v>281</v>
      </c>
      <c r="D201" s="2"/>
      <c r="E201" s="39" t="s">
        <v>581</v>
      </c>
      <c r="F201" s="42"/>
      <c r="G201" s="41"/>
    </row>
    <row r="202" spans="1:7" ht="15">
      <c r="A202" s="9">
        <f t="shared" si="3"/>
        <v>198</v>
      </c>
      <c r="B202" s="1" t="s">
        <v>282</v>
      </c>
      <c r="C202" s="2" t="s">
        <v>283</v>
      </c>
      <c r="D202" s="2"/>
      <c r="E202" s="39" t="s">
        <v>580</v>
      </c>
      <c r="F202" s="42"/>
      <c r="G202" s="41"/>
    </row>
    <row r="203" spans="1:7" ht="15">
      <c r="A203" s="9">
        <f t="shared" si="3"/>
        <v>199</v>
      </c>
      <c r="B203" s="1" t="s">
        <v>511</v>
      </c>
      <c r="C203" s="2" t="s">
        <v>512</v>
      </c>
      <c r="D203" s="2"/>
      <c r="E203" s="39" t="s">
        <v>581</v>
      </c>
      <c r="F203" s="40"/>
      <c r="G203" s="41"/>
    </row>
    <row r="204" spans="1:7" ht="15">
      <c r="A204" s="9">
        <f t="shared" si="3"/>
        <v>200</v>
      </c>
      <c r="B204" s="1" t="s">
        <v>284</v>
      </c>
      <c r="C204" s="2" t="s">
        <v>285</v>
      </c>
      <c r="D204" s="2"/>
      <c r="E204" s="39" t="s">
        <v>580</v>
      </c>
      <c r="F204" s="40"/>
      <c r="G204" s="41"/>
    </row>
    <row r="205" spans="1:7" ht="15">
      <c r="A205" s="9">
        <f t="shared" si="3"/>
        <v>201</v>
      </c>
      <c r="B205" s="1" t="s">
        <v>286</v>
      </c>
      <c r="C205" s="2" t="s">
        <v>287</v>
      </c>
      <c r="D205" s="2"/>
      <c r="E205" s="39" t="s">
        <v>580</v>
      </c>
      <c r="F205" s="40"/>
      <c r="G205" s="41"/>
    </row>
    <row r="206" spans="1:7" ht="15">
      <c r="A206" s="9">
        <f t="shared" si="3"/>
        <v>202</v>
      </c>
      <c r="B206" s="1" t="s">
        <v>288</v>
      </c>
      <c r="C206" s="2" t="s">
        <v>289</v>
      </c>
      <c r="D206" s="2"/>
      <c r="E206" s="39" t="s">
        <v>581</v>
      </c>
      <c r="F206" s="40"/>
      <c r="G206" s="41"/>
    </row>
    <row r="207" spans="1:7" ht="15">
      <c r="A207" s="9">
        <f t="shared" si="3"/>
        <v>203</v>
      </c>
      <c r="B207" s="1" t="s">
        <v>290</v>
      </c>
      <c r="C207" s="2" t="s">
        <v>291</v>
      </c>
      <c r="D207" s="2"/>
      <c r="E207" s="39" t="s">
        <v>580</v>
      </c>
      <c r="F207" s="40"/>
      <c r="G207" s="41"/>
    </row>
    <row r="208" spans="1:7" ht="15">
      <c r="A208" s="9">
        <f t="shared" si="3"/>
        <v>204</v>
      </c>
      <c r="B208" s="1" t="s">
        <v>292</v>
      </c>
      <c r="C208" s="2" t="s">
        <v>293</v>
      </c>
      <c r="D208" s="2"/>
      <c r="E208" s="39" t="s">
        <v>580</v>
      </c>
      <c r="F208" s="42"/>
      <c r="G208" s="41"/>
    </row>
    <row r="209" spans="1:7" ht="15">
      <c r="A209" s="9">
        <f t="shared" si="3"/>
        <v>205</v>
      </c>
      <c r="B209" s="1" t="s">
        <v>294</v>
      </c>
      <c r="C209" s="2" t="s">
        <v>295</v>
      </c>
      <c r="D209" s="2"/>
      <c r="E209" s="39" t="s">
        <v>580</v>
      </c>
      <c r="F209" s="40"/>
      <c r="G209" s="41"/>
    </row>
    <row r="210" spans="1:7" ht="15">
      <c r="A210" s="9">
        <f t="shared" si="3"/>
        <v>206</v>
      </c>
      <c r="B210" s="1" t="s">
        <v>296</v>
      </c>
      <c r="C210" s="2" t="s">
        <v>297</v>
      </c>
      <c r="D210" s="2"/>
      <c r="E210" s="39" t="s">
        <v>580</v>
      </c>
      <c r="F210" s="40"/>
      <c r="G210" s="41"/>
    </row>
    <row r="211" spans="1:7" ht="15">
      <c r="A211" s="9">
        <f t="shared" si="3"/>
        <v>207</v>
      </c>
      <c r="B211" s="1" t="s">
        <v>300</v>
      </c>
      <c r="C211" s="2" t="s">
        <v>301</v>
      </c>
      <c r="D211" s="2"/>
      <c r="E211" s="39" t="s">
        <v>580</v>
      </c>
      <c r="F211" s="40"/>
      <c r="G211" s="41"/>
    </row>
    <row r="212" spans="1:7" ht="15">
      <c r="A212" s="9">
        <f t="shared" si="3"/>
        <v>208</v>
      </c>
      <c r="B212" s="1" t="s">
        <v>298</v>
      </c>
      <c r="C212" s="2" t="s">
        <v>299</v>
      </c>
      <c r="D212" s="2"/>
      <c r="E212" s="39" t="s">
        <v>580</v>
      </c>
      <c r="F212" s="40"/>
      <c r="G212" s="41"/>
    </row>
    <row r="213" spans="1:7" ht="15">
      <c r="A213" s="9">
        <f t="shared" si="3"/>
        <v>209</v>
      </c>
      <c r="B213" s="1" t="s">
        <v>302</v>
      </c>
      <c r="C213" s="2" t="s">
        <v>303</v>
      </c>
      <c r="D213" s="2"/>
      <c r="E213" s="39" t="s">
        <v>581</v>
      </c>
      <c r="F213" s="40"/>
      <c r="G213" s="41"/>
    </row>
    <row r="214" spans="1:7" ht="15">
      <c r="A214" s="9">
        <f t="shared" si="3"/>
        <v>210</v>
      </c>
      <c r="B214" s="1" t="s">
        <v>577</v>
      </c>
      <c r="C214" s="2" t="s">
        <v>304</v>
      </c>
      <c r="D214" s="2"/>
      <c r="E214" s="39" t="s">
        <v>581</v>
      </c>
      <c r="F214" s="42"/>
      <c r="G214" s="41"/>
    </row>
    <row r="215" spans="1:7" ht="15">
      <c r="A215" s="9">
        <f t="shared" si="3"/>
        <v>211</v>
      </c>
      <c r="B215" s="13" t="s">
        <v>513</v>
      </c>
      <c r="C215" s="14" t="s">
        <v>515</v>
      </c>
      <c r="D215" s="14" t="s">
        <v>563</v>
      </c>
      <c r="E215" s="39" t="s">
        <v>580</v>
      </c>
      <c r="F215" s="40"/>
      <c r="G215" s="41"/>
    </row>
    <row r="216" spans="1:7" ht="15">
      <c r="A216" s="9">
        <f t="shared" si="3"/>
        <v>212</v>
      </c>
      <c r="B216" s="1" t="s">
        <v>514</v>
      </c>
      <c r="C216" s="2" t="s">
        <v>305</v>
      </c>
      <c r="D216" s="2"/>
      <c r="E216" s="39" t="s">
        <v>580</v>
      </c>
      <c r="F216" s="40"/>
      <c r="G216" s="41"/>
    </row>
    <row r="217" spans="1:7" ht="15">
      <c r="A217" s="9">
        <f t="shared" si="3"/>
        <v>213</v>
      </c>
      <c r="B217" s="1" t="s">
        <v>306</v>
      </c>
      <c r="C217" s="2" t="s">
        <v>307</v>
      </c>
      <c r="D217" s="2"/>
      <c r="E217" s="39" t="s">
        <v>580</v>
      </c>
      <c r="F217" s="40"/>
      <c r="G217" s="41"/>
    </row>
    <row r="218" spans="1:7" ht="15">
      <c r="A218" s="9">
        <f t="shared" si="3"/>
        <v>214</v>
      </c>
      <c r="B218" s="1" t="s">
        <v>308</v>
      </c>
      <c r="C218" s="2" t="s">
        <v>309</v>
      </c>
      <c r="D218" s="2"/>
      <c r="E218" s="39" t="s">
        <v>580</v>
      </c>
      <c r="F218" s="40"/>
      <c r="G218" s="41"/>
    </row>
    <row r="219" spans="1:7" ht="15">
      <c r="A219" s="9">
        <f t="shared" si="3"/>
        <v>215</v>
      </c>
      <c r="B219" s="1" t="s">
        <v>310</v>
      </c>
      <c r="C219" s="2" t="s">
        <v>311</v>
      </c>
      <c r="D219" s="2"/>
      <c r="E219" s="39" t="s">
        <v>580</v>
      </c>
      <c r="F219" s="40"/>
      <c r="G219" s="41"/>
    </row>
    <row r="220" spans="1:7" ht="15">
      <c r="A220" s="9">
        <f t="shared" si="3"/>
        <v>216</v>
      </c>
      <c r="B220" s="1" t="s">
        <v>516</v>
      </c>
      <c r="C220" s="2" t="s">
        <v>517</v>
      </c>
      <c r="D220" s="2"/>
      <c r="E220" s="39" t="s">
        <v>580</v>
      </c>
      <c r="F220" s="42"/>
      <c r="G220" s="41"/>
    </row>
    <row r="221" spans="1:7" ht="15">
      <c r="A221" s="9">
        <f t="shared" si="3"/>
        <v>217</v>
      </c>
      <c r="B221" s="1" t="s">
        <v>653</v>
      </c>
      <c r="C221" s="2" t="s">
        <v>312</v>
      </c>
      <c r="D221" s="2"/>
      <c r="E221" s="39" t="s">
        <v>580</v>
      </c>
      <c r="F221" s="42"/>
      <c r="G221" s="41"/>
    </row>
    <row r="222" spans="1:7" ht="15">
      <c r="A222" s="9">
        <f t="shared" si="3"/>
        <v>218</v>
      </c>
      <c r="B222" s="1" t="s">
        <v>313</v>
      </c>
      <c r="C222" s="2" t="s">
        <v>314</v>
      </c>
      <c r="D222" s="2"/>
      <c r="E222" s="39" t="s">
        <v>581</v>
      </c>
      <c r="F222" s="40"/>
      <c r="G222" s="41"/>
    </row>
    <row r="223" spans="1:7" ht="15">
      <c r="A223" s="9">
        <f t="shared" si="3"/>
        <v>219</v>
      </c>
      <c r="B223" s="1" t="s">
        <v>315</v>
      </c>
      <c r="C223" s="2" t="s">
        <v>316</v>
      </c>
      <c r="D223" s="2"/>
      <c r="E223" s="39" t="s">
        <v>580</v>
      </c>
      <c r="F223" s="40"/>
      <c r="G223" s="41"/>
    </row>
    <row r="224" spans="1:7" ht="15">
      <c r="A224" s="9">
        <f t="shared" si="3"/>
        <v>220</v>
      </c>
      <c r="B224" s="1" t="s">
        <v>654</v>
      </c>
      <c r="C224" s="2" t="s">
        <v>317</v>
      </c>
      <c r="D224" s="2"/>
      <c r="E224" s="39" t="s">
        <v>580</v>
      </c>
      <c r="F224" s="40"/>
      <c r="G224" s="41"/>
    </row>
    <row r="225" spans="1:7" ht="15">
      <c r="A225" s="9">
        <f t="shared" si="3"/>
        <v>221</v>
      </c>
      <c r="B225" s="1" t="s">
        <v>518</v>
      </c>
      <c r="C225" s="2" t="s">
        <v>519</v>
      </c>
      <c r="D225" s="2"/>
      <c r="E225" s="39" t="s">
        <v>580</v>
      </c>
      <c r="F225" s="40"/>
      <c r="G225" s="41"/>
    </row>
    <row r="226" spans="1:7" ht="15">
      <c r="A226" s="9">
        <f t="shared" si="3"/>
        <v>222</v>
      </c>
      <c r="B226" s="1" t="s">
        <v>318</v>
      </c>
      <c r="C226" s="2" t="s">
        <v>319</v>
      </c>
      <c r="D226" s="2"/>
      <c r="E226" s="39" t="s">
        <v>580</v>
      </c>
      <c r="F226" s="40"/>
      <c r="G226" s="41"/>
    </row>
    <row r="227" spans="1:7" ht="15">
      <c r="A227" s="9">
        <f t="shared" si="3"/>
        <v>223</v>
      </c>
      <c r="B227" s="1" t="s">
        <v>320</v>
      </c>
      <c r="C227" s="2" t="s">
        <v>321</v>
      </c>
      <c r="D227" s="2"/>
      <c r="E227" s="39" t="s">
        <v>580</v>
      </c>
      <c r="F227" s="40"/>
      <c r="G227" s="41"/>
    </row>
    <row r="228" spans="1:7" ht="15">
      <c r="A228" s="9">
        <f t="shared" si="3"/>
        <v>224</v>
      </c>
      <c r="B228" s="1" t="s">
        <v>520</v>
      </c>
      <c r="C228" s="2" t="s">
        <v>521</v>
      </c>
      <c r="D228" s="2"/>
      <c r="E228" s="39" t="s">
        <v>581</v>
      </c>
      <c r="F228" s="40"/>
      <c r="G228" s="41"/>
    </row>
    <row r="229" spans="1:7" ht="15">
      <c r="A229" s="9">
        <f t="shared" si="3"/>
        <v>225</v>
      </c>
      <c r="B229" s="1" t="s">
        <v>322</v>
      </c>
      <c r="C229" s="2" t="s">
        <v>323</v>
      </c>
      <c r="D229" s="2"/>
      <c r="E229" s="39" t="s">
        <v>581</v>
      </c>
      <c r="F229" s="40"/>
      <c r="G229" s="41"/>
    </row>
    <row r="230" spans="1:7" ht="15">
      <c r="A230" s="9">
        <f t="shared" si="3"/>
        <v>226</v>
      </c>
      <c r="B230" s="13" t="s">
        <v>522</v>
      </c>
      <c r="C230" s="14" t="s">
        <v>523</v>
      </c>
      <c r="D230" s="14" t="s">
        <v>563</v>
      </c>
      <c r="E230" s="39" t="s">
        <v>581</v>
      </c>
      <c r="F230" s="40"/>
      <c r="G230" s="41"/>
    </row>
    <row r="231" spans="1:7" ht="15">
      <c r="A231" s="9">
        <f t="shared" si="3"/>
        <v>227</v>
      </c>
      <c r="B231" s="1" t="s">
        <v>524</v>
      </c>
      <c r="C231" s="2" t="s">
        <v>324</v>
      </c>
      <c r="D231" s="2"/>
      <c r="E231" s="39" t="s">
        <v>580</v>
      </c>
      <c r="F231" s="42"/>
      <c r="G231" s="41"/>
    </row>
    <row r="232" spans="1:7" ht="15">
      <c r="A232" s="9">
        <f t="shared" si="3"/>
        <v>228</v>
      </c>
      <c r="B232" s="1" t="s">
        <v>525</v>
      </c>
      <c r="C232" s="2" t="s">
        <v>526</v>
      </c>
      <c r="D232" s="2"/>
      <c r="E232" s="39" t="s">
        <v>581</v>
      </c>
      <c r="F232" s="42"/>
      <c r="G232" s="41"/>
    </row>
    <row r="233" spans="1:7" ht="15">
      <c r="A233" s="9">
        <f t="shared" si="3"/>
        <v>229</v>
      </c>
      <c r="B233" s="13" t="s">
        <v>655</v>
      </c>
      <c r="C233" s="14" t="s">
        <v>325</v>
      </c>
      <c r="D233" s="14" t="s">
        <v>563</v>
      </c>
      <c r="E233" s="39" t="s">
        <v>580</v>
      </c>
      <c r="F233" s="42"/>
      <c r="G233" s="41"/>
    </row>
    <row r="234" spans="1:7" ht="15">
      <c r="A234" s="9">
        <f t="shared" si="3"/>
        <v>230</v>
      </c>
      <c r="B234" s="1" t="s">
        <v>326</v>
      </c>
      <c r="C234" s="2" t="s">
        <v>327</v>
      </c>
      <c r="D234" s="2"/>
      <c r="E234" s="39" t="s">
        <v>580</v>
      </c>
      <c r="F234" s="40"/>
      <c r="G234" s="41"/>
    </row>
    <row r="235" spans="1:7" ht="15">
      <c r="A235" s="9">
        <f t="shared" si="3"/>
        <v>231</v>
      </c>
      <c r="B235" s="13" t="s">
        <v>328</v>
      </c>
      <c r="C235" s="14" t="s">
        <v>329</v>
      </c>
      <c r="D235" s="14" t="s">
        <v>563</v>
      </c>
      <c r="E235" s="39" t="s">
        <v>580</v>
      </c>
      <c r="F235" s="42"/>
      <c r="G235" s="41"/>
    </row>
    <row r="236" spans="1:7" ht="15">
      <c r="A236" s="9">
        <f t="shared" si="3"/>
        <v>232</v>
      </c>
      <c r="B236" s="1" t="s">
        <v>330</v>
      </c>
      <c r="C236" s="2" t="s">
        <v>331</v>
      </c>
      <c r="D236" s="2"/>
      <c r="E236" s="39" t="s">
        <v>580</v>
      </c>
      <c r="F236" s="40"/>
      <c r="G236" s="41"/>
    </row>
    <row r="237" spans="1:7" ht="15">
      <c r="A237" s="9">
        <f t="shared" si="3"/>
        <v>233</v>
      </c>
      <c r="B237" s="1" t="s">
        <v>332</v>
      </c>
      <c r="C237" s="2" t="s">
        <v>333</v>
      </c>
      <c r="D237" s="2"/>
      <c r="E237" s="39" t="s">
        <v>580</v>
      </c>
      <c r="F237" s="40"/>
      <c r="G237" s="41"/>
    </row>
    <row r="238" spans="1:7" ht="15">
      <c r="A238" s="9">
        <f t="shared" si="3"/>
        <v>234</v>
      </c>
      <c r="B238" s="1" t="s">
        <v>334</v>
      </c>
      <c r="C238" s="2" t="s">
        <v>335</v>
      </c>
      <c r="D238" s="2"/>
      <c r="E238" s="39" t="s">
        <v>580</v>
      </c>
      <c r="F238" s="40"/>
      <c r="G238" s="41"/>
    </row>
    <row r="239" spans="1:7" ht="15">
      <c r="A239" s="9">
        <f t="shared" si="3"/>
        <v>235</v>
      </c>
      <c r="B239" s="1" t="s">
        <v>336</v>
      </c>
      <c r="C239" s="2" t="s">
        <v>337</v>
      </c>
      <c r="D239" s="2"/>
      <c r="E239" s="39" t="s">
        <v>580</v>
      </c>
      <c r="F239" s="40"/>
      <c r="G239" s="41"/>
    </row>
    <row r="240" spans="1:7" ht="15">
      <c r="A240" s="9">
        <f t="shared" si="3"/>
        <v>236</v>
      </c>
      <c r="B240" s="1" t="s">
        <v>338</v>
      </c>
      <c r="C240" s="2" t="s">
        <v>339</v>
      </c>
      <c r="D240" s="2"/>
      <c r="E240" s="39" t="s">
        <v>580</v>
      </c>
      <c r="F240" s="40"/>
      <c r="G240" s="41"/>
    </row>
    <row r="241" spans="1:7" ht="15">
      <c r="A241" s="9">
        <f t="shared" si="3"/>
        <v>237</v>
      </c>
      <c r="B241" s="1" t="s">
        <v>527</v>
      </c>
      <c r="C241" s="2" t="s">
        <v>340</v>
      </c>
      <c r="D241" s="2"/>
      <c r="E241" s="39" t="s">
        <v>580</v>
      </c>
      <c r="F241" s="40"/>
      <c r="G241" s="41"/>
    </row>
    <row r="242" spans="1:7" ht="15">
      <c r="A242" s="9">
        <f t="shared" si="3"/>
        <v>238</v>
      </c>
      <c r="B242" s="1" t="s">
        <v>528</v>
      </c>
      <c r="C242" s="2" t="s">
        <v>529</v>
      </c>
      <c r="D242" s="2"/>
      <c r="E242" s="39" t="s">
        <v>580</v>
      </c>
      <c r="F242" s="40"/>
      <c r="G242" s="41"/>
    </row>
    <row r="243" spans="1:7" ht="15">
      <c r="A243" s="9">
        <f t="shared" si="3"/>
        <v>239</v>
      </c>
      <c r="B243" s="1" t="s">
        <v>341</v>
      </c>
      <c r="C243" s="2" t="s">
        <v>342</v>
      </c>
      <c r="D243" s="2"/>
      <c r="E243" s="39" t="s">
        <v>581</v>
      </c>
      <c r="F243" s="40"/>
      <c r="G243" s="41"/>
    </row>
    <row r="244" spans="1:7" ht="15">
      <c r="A244" s="9">
        <f t="shared" si="3"/>
        <v>240</v>
      </c>
      <c r="B244" s="1" t="s">
        <v>530</v>
      </c>
      <c r="C244" s="2" t="s">
        <v>531</v>
      </c>
      <c r="D244" s="2"/>
      <c r="E244" s="39" t="s">
        <v>581</v>
      </c>
      <c r="F244" s="40"/>
      <c r="G244" s="41"/>
    </row>
    <row r="245" spans="1:7" ht="15">
      <c r="A245" s="9">
        <f t="shared" si="3"/>
        <v>241</v>
      </c>
      <c r="B245" s="1" t="s">
        <v>656</v>
      </c>
      <c r="C245" s="2" t="s">
        <v>347</v>
      </c>
      <c r="D245" s="2"/>
      <c r="E245" s="39" t="s">
        <v>580</v>
      </c>
      <c r="F245" s="40"/>
      <c r="G245" s="41"/>
    </row>
    <row r="246" spans="1:7" ht="15">
      <c r="A246" s="9">
        <f t="shared" si="3"/>
        <v>242</v>
      </c>
      <c r="B246" s="1" t="s">
        <v>343</v>
      </c>
      <c r="C246" s="2" t="s">
        <v>344</v>
      </c>
      <c r="D246" s="2"/>
      <c r="E246" s="39" t="s">
        <v>580</v>
      </c>
      <c r="F246" s="40"/>
      <c r="G246" s="41"/>
    </row>
    <row r="247" spans="1:7" ht="15">
      <c r="A247" s="9">
        <f t="shared" si="3"/>
        <v>243</v>
      </c>
      <c r="B247" s="1" t="s">
        <v>345</v>
      </c>
      <c r="C247" s="2" t="s">
        <v>346</v>
      </c>
      <c r="D247" s="2"/>
      <c r="E247" s="39" t="s">
        <v>614</v>
      </c>
      <c r="F247" s="42"/>
      <c r="G247" s="41"/>
    </row>
    <row r="248" spans="1:7" ht="15">
      <c r="A248" s="9">
        <f t="shared" si="3"/>
        <v>244</v>
      </c>
      <c r="B248" s="1" t="s">
        <v>348</v>
      </c>
      <c r="C248" s="2" t="s">
        <v>657</v>
      </c>
      <c r="D248" s="2"/>
      <c r="E248" s="39" t="s">
        <v>580</v>
      </c>
      <c r="F248" s="42"/>
      <c r="G248" s="41"/>
    </row>
    <row r="249" spans="1:7" ht="15">
      <c r="A249" s="9">
        <f t="shared" si="3"/>
        <v>245</v>
      </c>
      <c r="B249" s="13" t="s">
        <v>349</v>
      </c>
      <c r="C249" s="14" t="s">
        <v>350</v>
      </c>
      <c r="D249" s="14" t="s">
        <v>563</v>
      </c>
      <c r="E249" s="39" t="s">
        <v>580</v>
      </c>
      <c r="F249" s="40"/>
      <c r="G249" s="41"/>
    </row>
    <row r="250" spans="1:7" ht="15">
      <c r="A250" s="9">
        <f t="shared" si="3"/>
        <v>246</v>
      </c>
      <c r="B250" s="1" t="s">
        <v>351</v>
      </c>
      <c r="C250" s="2" t="s">
        <v>352</v>
      </c>
      <c r="D250" s="2"/>
      <c r="E250" s="39" t="s">
        <v>580</v>
      </c>
      <c r="F250" s="40"/>
      <c r="G250" s="41"/>
    </row>
    <row r="251" spans="1:7" ht="15">
      <c r="A251" s="9">
        <f t="shared" si="3"/>
        <v>247</v>
      </c>
      <c r="B251" s="1" t="s">
        <v>353</v>
      </c>
      <c r="C251" s="2" t="s">
        <v>354</v>
      </c>
      <c r="D251" s="2"/>
      <c r="E251" s="39" t="s">
        <v>580</v>
      </c>
      <c r="F251" s="40"/>
      <c r="G251" s="41"/>
    </row>
    <row r="252" spans="1:7" ht="15">
      <c r="A252" s="9">
        <f t="shared" si="3"/>
        <v>248</v>
      </c>
      <c r="B252" s="1" t="s">
        <v>355</v>
      </c>
      <c r="C252" s="2" t="s">
        <v>356</v>
      </c>
      <c r="D252" s="2"/>
      <c r="E252" s="39" t="s">
        <v>580</v>
      </c>
      <c r="F252" s="40"/>
      <c r="G252" s="41"/>
    </row>
    <row r="253" spans="1:7" ht="15">
      <c r="A253" s="9">
        <f t="shared" si="3"/>
        <v>249</v>
      </c>
      <c r="B253" s="1" t="s">
        <v>357</v>
      </c>
      <c r="C253" s="2" t="s">
        <v>358</v>
      </c>
      <c r="D253" s="2"/>
      <c r="E253" s="39" t="s">
        <v>581</v>
      </c>
      <c r="F253" s="40"/>
      <c r="G253" s="41"/>
    </row>
    <row r="254" spans="1:7" ht="15">
      <c r="A254" s="9">
        <f t="shared" si="3"/>
        <v>250</v>
      </c>
      <c r="B254" s="1" t="s">
        <v>532</v>
      </c>
      <c r="C254" s="2" t="s">
        <v>534</v>
      </c>
      <c r="D254" s="2"/>
      <c r="E254" s="39" t="s">
        <v>581</v>
      </c>
      <c r="F254" s="40"/>
      <c r="G254" s="41"/>
    </row>
    <row r="255" spans="1:7" ht="15">
      <c r="A255" s="9">
        <f t="shared" si="3"/>
        <v>251</v>
      </c>
      <c r="B255" s="1" t="s">
        <v>533</v>
      </c>
      <c r="C255" s="2" t="s">
        <v>535</v>
      </c>
      <c r="D255" s="2"/>
      <c r="E255" s="39" t="s">
        <v>581</v>
      </c>
      <c r="F255" s="40"/>
      <c r="G255" s="41"/>
    </row>
    <row r="256" spans="1:7" ht="15">
      <c r="A256" s="9">
        <f t="shared" si="3"/>
        <v>252</v>
      </c>
      <c r="B256" s="1" t="s">
        <v>359</v>
      </c>
      <c r="C256" s="2" t="s">
        <v>360</v>
      </c>
      <c r="D256" s="2"/>
      <c r="E256" s="39" t="s">
        <v>580</v>
      </c>
      <c r="F256" s="40"/>
      <c r="G256" s="41"/>
    </row>
    <row r="257" spans="1:7" ht="15">
      <c r="A257" s="9">
        <f t="shared" si="3"/>
        <v>253</v>
      </c>
      <c r="B257" s="13" t="s">
        <v>571</v>
      </c>
      <c r="C257" s="14" t="s">
        <v>361</v>
      </c>
      <c r="D257" s="14" t="s">
        <v>563</v>
      </c>
      <c r="E257" s="39" t="s">
        <v>614</v>
      </c>
      <c r="F257" s="42"/>
      <c r="G257" s="41"/>
    </row>
    <row r="258" spans="1:7" ht="15">
      <c r="A258" s="9">
        <f t="shared" si="3"/>
        <v>254</v>
      </c>
      <c r="B258" s="13" t="s">
        <v>536</v>
      </c>
      <c r="C258" s="14" t="s">
        <v>537</v>
      </c>
      <c r="D258" s="14" t="s">
        <v>563</v>
      </c>
      <c r="E258" s="39" t="s">
        <v>580</v>
      </c>
      <c r="F258" s="42"/>
      <c r="G258" s="41"/>
    </row>
    <row r="259" spans="1:7" ht="15">
      <c r="A259" s="9">
        <f t="shared" si="3"/>
        <v>255</v>
      </c>
      <c r="B259" s="1" t="s">
        <v>362</v>
      </c>
      <c r="C259" s="2" t="s">
        <v>363</v>
      </c>
      <c r="D259" s="2"/>
      <c r="E259" s="39" t="s">
        <v>580</v>
      </c>
      <c r="F259" s="40"/>
      <c r="G259" s="41"/>
    </row>
    <row r="260" spans="1:7" ht="15">
      <c r="A260" s="9">
        <f t="shared" si="3"/>
        <v>256</v>
      </c>
      <c r="B260" s="1" t="s">
        <v>538</v>
      </c>
      <c r="C260" s="2" t="s">
        <v>364</v>
      </c>
      <c r="D260" s="2"/>
      <c r="E260" s="39" t="s">
        <v>581</v>
      </c>
      <c r="F260" s="40"/>
      <c r="G260" s="41"/>
    </row>
    <row r="261" spans="1:7" ht="15">
      <c r="A261" s="9">
        <f t="shared" si="3"/>
        <v>257</v>
      </c>
      <c r="B261" s="1" t="s">
        <v>365</v>
      </c>
      <c r="C261" s="2" t="s">
        <v>366</v>
      </c>
      <c r="D261" s="2"/>
      <c r="E261" s="39" t="s">
        <v>581</v>
      </c>
      <c r="F261" s="40"/>
      <c r="G261" s="41"/>
    </row>
    <row r="262" spans="1:7" ht="15">
      <c r="A262" s="9">
        <f t="shared" si="3"/>
        <v>258</v>
      </c>
      <c r="B262" s="1" t="s">
        <v>367</v>
      </c>
      <c r="C262" s="2" t="s">
        <v>368</v>
      </c>
      <c r="D262" s="2"/>
      <c r="E262" s="39" t="s">
        <v>580</v>
      </c>
      <c r="F262" s="40"/>
      <c r="G262" s="41"/>
    </row>
    <row r="263" spans="1:7" ht="15">
      <c r="A263" s="9">
        <f t="shared" si="3"/>
        <v>259</v>
      </c>
      <c r="B263" s="1" t="s">
        <v>369</v>
      </c>
      <c r="C263" s="2" t="s">
        <v>370</v>
      </c>
      <c r="D263" s="2"/>
      <c r="E263" s="39" t="s">
        <v>580</v>
      </c>
      <c r="F263" s="40"/>
      <c r="G263" s="41"/>
    </row>
    <row r="264" spans="1:7" ht="15">
      <c r="A264" s="9">
        <f>A263+1</f>
        <v>260</v>
      </c>
      <c r="B264" s="1" t="s">
        <v>588</v>
      </c>
      <c r="C264" s="2" t="s">
        <v>589</v>
      </c>
      <c r="D264" s="2"/>
      <c r="E264" s="39" t="s">
        <v>581</v>
      </c>
      <c r="F264" s="42"/>
      <c r="G264" s="41"/>
    </row>
    <row r="265" spans="1:7" ht="15">
      <c r="A265" s="9">
        <f aca="true" t="shared" si="4" ref="A265:A272">A264+1</f>
        <v>261</v>
      </c>
      <c r="B265" s="1" t="s">
        <v>372</v>
      </c>
      <c r="C265" s="2" t="s">
        <v>373</v>
      </c>
      <c r="D265" s="2"/>
      <c r="E265" s="39" t="s">
        <v>580</v>
      </c>
      <c r="F265" s="40"/>
      <c r="G265" s="41"/>
    </row>
    <row r="266" spans="1:7" ht="15">
      <c r="A266" s="9">
        <f t="shared" si="4"/>
        <v>262</v>
      </c>
      <c r="B266" s="1" t="s">
        <v>658</v>
      </c>
      <c r="C266" s="2" t="s">
        <v>375</v>
      </c>
      <c r="D266" s="2"/>
      <c r="E266" s="39" t="s">
        <v>580</v>
      </c>
      <c r="F266" s="42"/>
      <c r="G266" s="41"/>
    </row>
    <row r="267" spans="1:7" ht="15">
      <c r="A267" s="9">
        <f t="shared" si="4"/>
        <v>263</v>
      </c>
      <c r="B267" s="1" t="s">
        <v>376</v>
      </c>
      <c r="C267" s="2" t="s">
        <v>377</v>
      </c>
      <c r="D267" s="2"/>
      <c r="E267" s="39" t="s">
        <v>580</v>
      </c>
      <c r="F267" s="42"/>
      <c r="G267" s="41"/>
    </row>
    <row r="268" spans="1:7" ht="15">
      <c r="A268" s="9">
        <f t="shared" si="4"/>
        <v>264</v>
      </c>
      <c r="B268" s="1" t="s">
        <v>378</v>
      </c>
      <c r="C268" s="2" t="s">
        <v>379</v>
      </c>
      <c r="D268" s="2"/>
      <c r="E268" s="39" t="s">
        <v>580</v>
      </c>
      <c r="F268" s="42"/>
      <c r="G268" s="41"/>
    </row>
    <row r="269" spans="1:7" ht="15">
      <c r="A269" s="9">
        <f t="shared" si="4"/>
        <v>265</v>
      </c>
      <c r="B269" s="1" t="s">
        <v>539</v>
      </c>
      <c r="C269" s="2" t="s">
        <v>540</v>
      </c>
      <c r="D269" s="2"/>
      <c r="E269" s="39" t="s">
        <v>581</v>
      </c>
      <c r="F269" s="42"/>
      <c r="G269" s="41"/>
    </row>
    <row r="270" spans="1:7" ht="15">
      <c r="A270" s="9">
        <f t="shared" si="4"/>
        <v>266</v>
      </c>
      <c r="B270" s="1" t="s">
        <v>659</v>
      </c>
      <c r="C270" s="2" t="s">
        <v>374</v>
      </c>
      <c r="D270" s="2"/>
      <c r="E270" s="39" t="s">
        <v>580</v>
      </c>
      <c r="F270" s="42"/>
      <c r="G270" s="41"/>
    </row>
    <row r="271" spans="1:7" s="34" customFormat="1" ht="15">
      <c r="A271" s="9">
        <f t="shared" si="4"/>
        <v>267</v>
      </c>
      <c r="B271" s="1" t="s">
        <v>660</v>
      </c>
      <c r="C271" s="2" t="s">
        <v>371</v>
      </c>
      <c r="D271" s="2"/>
      <c r="E271" s="39" t="s">
        <v>581</v>
      </c>
      <c r="F271" s="40"/>
      <c r="G271" s="41"/>
    </row>
    <row r="272" spans="1:7" ht="15">
      <c r="A272" s="9">
        <f t="shared" si="4"/>
        <v>268</v>
      </c>
      <c r="B272" s="1" t="s">
        <v>380</v>
      </c>
      <c r="C272" s="2" t="s">
        <v>381</v>
      </c>
      <c r="D272" s="2"/>
      <c r="E272" s="39" t="s">
        <v>580</v>
      </c>
      <c r="F272" s="40"/>
      <c r="G272" s="41"/>
    </row>
    <row r="273" spans="1:7" ht="15">
      <c r="A273" s="9">
        <f aca="true" t="shared" si="5" ref="A273:A319">A272+1</f>
        <v>269</v>
      </c>
      <c r="B273" s="1" t="s">
        <v>382</v>
      </c>
      <c r="C273" s="2" t="s">
        <v>383</v>
      </c>
      <c r="D273" s="2"/>
      <c r="E273" s="39" t="s">
        <v>580</v>
      </c>
      <c r="F273" s="40"/>
      <c r="G273" s="41"/>
    </row>
    <row r="274" spans="1:7" ht="15">
      <c r="A274" s="9">
        <f t="shared" si="5"/>
        <v>270</v>
      </c>
      <c r="B274" s="1" t="s">
        <v>541</v>
      </c>
      <c r="C274" s="2" t="s">
        <v>542</v>
      </c>
      <c r="D274" s="2"/>
      <c r="E274" s="39" t="s">
        <v>581</v>
      </c>
      <c r="F274" s="40"/>
      <c r="G274" s="41"/>
    </row>
    <row r="275" spans="1:7" ht="15">
      <c r="A275" s="9">
        <f t="shared" si="5"/>
        <v>271</v>
      </c>
      <c r="B275" s="1" t="s">
        <v>384</v>
      </c>
      <c r="C275" s="2" t="s">
        <v>385</v>
      </c>
      <c r="D275" s="2"/>
      <c r="E275" s="39" t="s">
        <v>580</v>
      </c>
      <c r="F275" s="40"/>
      <c r="G275" s="41"/>
    </row>
    <row r="276" spans="1:7" ht="15">
      <c r="A276" s="9">
        <f t="shared" si="5"/>
        <v>272</v>
      </c>
      <c r="B276" s="1" t="s">
        <v>543</v>
      </c>
      <c r="C276" s="2" t="s">
        <v>386</v>
      </c>
      <c r="D276" s="2"/>
      <c r="E276" s="39" t="s">
        <v>580</v>
      </c>
      <c r="F276" s="40"/>
      <c r="G276" s="41"/>
    </row>
    <row r="277" spans="1:7" ht="15">
      <c r="A277" s="9">
        <f t="shared" si="5"/>
        <v>273</v>
      </c>
      <c r="B277" s="1" t="s">
        <v>387</v>
      </c>
      <c r="C277" s="2" t="s">
        <v>388</v>
      </c>
      <c r="D277" s="2"/>
      <c r="E277" s="39" t="s">
        <v>580</v>
      </c>
      <c r="F277" s="40"/>
      <c r="G277" s="41"/>
    </row>
    <row r="278" spans="1:7" ht="15">
      <c r="A278" s="9">
        <f t="shared" si="5"/>
        <v>274</v>
      </c>
      <c r="B278" s="1" t="s">
        <v>389</v>
      </c>
      <c r="C278" s="2" t="s">
        <v>390</v>
      </c>
      <c r="D278" s="2"/>
      <c r="E278" s="39" t="s">
        <v>580</v>
      </c>
      <c r="F278" s="40"/>
      <c r="G278" s="41"/>
    </row>
    <row r="279" spans="1:7" ht="15">
      <c r="A279" s="9">
        <f t="shared" si="5"/>
        <v>275</v>
      </c>
      <c r="B279" s="1" t="s">
        <v>391</v>
      </c>
      <c r="C279" s="2" t="s">
        <v>392</v>
      </c>
      <c r="D279" s="2"/>
      <c r="E279" s="39" t="s">
        <v>580</v>
      </c>
      <c r="F279" s="40"/>
      <c r="G279" s="41"/>
    </row>
    <row r="280" spans="1:7" ht="15">
      <c r="A280" s="9">
        <f t="shared" si="5"/>
        <v>276</v>
      </c>
      <c r="B280" s="1" t="s">
        <v>393</v>
      </c>
      <c r="C280" s="2" t="s">
        <v>394</v>
      </c>
      <c r="D280" s="2"/>
      <c r="E280" s="39" t="s">
        <v>580</v>
      </c>
      <c r="F280" s="40"/>
      <c r="G280" s="41"/>
    </row>
    <row r="281" spans="1:7" ht="15">
      <c r="A281" s="9">
        <f t="shared" si="5"/>
        <v>277</v>
      </c>
      <c r="B281" s="1" t="s">
        <v>395</v>
      </c>
      <c r="C281" s="2" t="s">
        <v>396</v>
      </c>
      <c r="D281" s="2"/>
      <c r="E281" s="39" t="s">
        <v>580</v>
      </c>
      <c r="F281" s="40"/>
      <c r="G281" s="41"/>
    </row>
    <row r="282" spans="1:7" ht="15">
      <c r="A282" s="9">
        <f t="shared" si="5"/>
        <v>278</v>
      </c>
      <c r="B282" s="1" t="s">
        <v>397</v>
      </c>
      <c r="C282" s="2" t="s">
        <v>398</v>
      </c>
      <c r="D282" s="2"/>
      <c r="E282" s="39" t="s">
        <v>580</v>
      </c>
      <c r="F282" s="40"/>
      <c r="G282" s="41"/>
    </row>
    <row r="283" spans="1:7" ht="15">
      <c r="A283" s="9">
        <f t="shared" si="5"/>
        <v>279</v>
      </c>
      <c r="B283" s="1" t="s">
        <v>399</v>
      </c>
      <c r="C283" s="2" t="s">
        <v>400</v>
      </c>
      <c r="D283" s="2"/>
      <c r="E283" s="39" t="s">
        <v>581</v>
      </c>
      <c r="F283" s="40"/>
      <c r="G283" s="41"/>
    </row>
    <row r="284" spans="1:7" ht="15">
      <c r="A284" s="9">
        <f t="shared" si="5"/>
        <v>280</v>
      </c>
      <c r="B284" s="1" t="s">
        <v>544</v>
      </c>
      <c r="C284" s="2" t="s">
        <v>401</v>
      </c>
      <c r="D284" s="2"/>
      <c r="E284" s="39" t="s">
        <v>580</v>
      </c>
      <c r="F284" s="40"/>
      <c r="G284" s="41"/>
    </row>
    <row r="285" spans="1:7" ht="15">
      <c r="A285" s="9">
        <f t="shared" si="5"/>
        <v>281</v>
      </c>
      <c r="B285" s="1" t="s">
        <v>402</v>
      </c>
      <c r="C285" s="2" t="s">
        <v>403</v>
      </c>
      <c r="D285" s="2"/>
      <c r="E285" s="39" t="s">
        <v>580</v>
      </c>
      <c r="F285" s="40"/>
      <c r="G285" s="41"/>
    </row>
    <row r="286" spans="1:7" ht="15">
      <c r="A286" s="9">
        <f t="shared" si="5"/>
        <v>282</v>
      </c>
      <c r="B286" s="1" t="s">
        <v>404</v>
      </c>
      <c r="C286" s="2" t="s">
        <v>405</v>
      </c>
      <c r="D286" s="2"/>
      <c r="E286" s="39" t="s">
        <v>580</v>
      </c>
      <c r="F286" s="40"/>
      <c r="G286" s="41"/>
    </row>
    <row r="287" spans="1:7" ht="15">
      <c r="A287" s="9">
        <f t="shared" si="5"/>
        <v>283</v>
      </c>
      <c r="B287" s="1" t="s">
        <v>406</v>
      </c>
      <c r="C287" s="2" t="s">
        <v>407</v>
      </c>
      <c r="D287" s="2"/>
      <c r="E287" s="39" t="s">
        <v>580</v>
      </c>
      <c r="F287" s="42"/>
      <c r="G287" s="41"/>
    </row>
    <row r="288" spans="1:7" ht="15">
      <c r="A288" s="9">
        <f t="shared" si="5"/>
        <v>284</v>
      </c>
      <c r="B288" s="1" t="s">
        <v>408</v>
      </c>
      <c r="C288" s="2" t="s">
        <v>409</v>
      </c>
      <c r="D288" s="2"/>
      <c r="E288" s="39" t="s">
        <v>580</v>
      </c>
      <c r="F288" s="42"/>
      <c r="G288" s="41"/>
    </row>
    <row r="289" spans="1:7" ht="15">
      <c r="A289" s="9">
        <f t="shared" si="5"/>
        <v>285</v>
      </c>
      <c r="B289" s="1" t="s">
        <v>411</v>
      </c>
      <c r="C289" s="2" t="s">
        <v>412</v>
      </c>
      <c r="D289" s="2"/>
      <c r="E289" s="39" t="s">
        <v>581</v>
      </c>
      <c r="F289" s="40"/>
      <c r="G289" s="41"/>
    </row>
    <row r="290" spans="1:7" ht="15">
      <c r="A290" s="9">
        <f t="shared" si="5"/>
        <v>286</v>
      </c>
      <c r="B290" s="1" t="s">
        <v>661</v>
      </c>
      <c r="C290" s="2" t="s">
        <v>410</v>
      </c>
      <c r="D290" s="2"/>
      <c r="E290" s="39" t="s">
        <v>580</v>
      </c>
      <c r="F290" s="42"/>
      <c r="G290" s="41"/>
    </row>
    <row r="291" spans="1:7" ht="15">
      <c r="A291" s="9">
        <f t="shared" si="5"/>
        <v>287</v>
      </c>
      <c r="B291" s="1" t="s">
        <v>545</v>
      </c>
      <c r="C291" s="2" t="s">
        <v>546</v>
      </c>
      <c r="D291" s="2"/>
      <c r="E291" s="39" t="s">
        <v>581</v>
      </c>
      <c r="F291" s="40"/>
      <c r="G291" s="41"/>
    </row>
    <row r="292" spans="1:7" ht="15">
      <c r="A292" s="9">
        <f t="shared" si="5"/>
        <v>288</v>
      </c>
      <c r="B292" s="1" t="s">
        <v>413</v>
      </c>
      <c r="C292" s="2" t="s">
        <v>414</v>
      </c>
      <c r="D292" s="2"/>
      <c r="E292" s="39" t="s">
        <v>580</v>
      </c>
      <c r="F292" s="40"/>
      <c r="G292" s="41"/>
    </row>
    <row r="293" spans="1:7" ht="15">
      <c r="A293" s="9">
        <f t="shared" si="5"/>
        <v>289</v>
      </c>
      <c r="B293" s="1" t="s">
        <v>591</v>
      </c>
      <c r="C293" s="2" t="s">
        <v>415</v>
      </c>
      <c r="D293" s="2"/>
      <c r="E293" s="39" t="s">
        <v>581</v>
      </c>
      <c r="F293" s="40"/>
      <c r="G293" s="41"/>
    </row>
    <row r="294" spans="1:7" ht="15">
      <c r="A294" s="9">
        <f t="shared" si="5"/>
        <v>290</v>
      </c>
      <c r="B294" s="1" t="s">
        <v>416</v>
      </c>
      <c r="C294" s="2" t="s">
        <v>417</v>
      </c>
      <c r="D294" s="2"/>
      <c r="E294" s="39" t="s">
        <v>580</v>
      </c>
      <c r="F294" s="40"/>
      <c r="G294" s="41"/>
    </row>
    <row r="295" spans="1:7" ht="15">
      <c r="A295" s="9">
        <f t="shared" si="5"/>
        <v>291</v>
      </c>
      <c r="B295" s="1" t="s">
        <v>418</v>
      </c>
      <c r="C295" s="2" t="s">
        <v>419</v>
      </c>
      <c r="D295" s="2"/>
      <c r="E295" s="39" t="s">
        <v>580</v>
      </c>
      <c r="F295" s="42"/>
      <c r="G295" s="41"/>
    </row>
    <row r="296" spans="1:7" ht="15">
      <c r="A296" s="9">
        <f t="shared" si="5"/>
        <v>292</v>
      </c>
      <c r="B296" s="1" t="s">
        <v>420</v>
      </c>
      <c r="C296" s="2" t="s">
        <v>421</v>
      </c>
      <c r="D296" s="2"/>
      <c r="E296" s="39" t="s">
        <v>580</v>
      </c>
      <c r="F296" s="40"/>
      <c r="G296" s="41"/>
    </row>
    <row r="297" spans="1:7" ht="15">
      <c r="A297" s="9">
        <f t="shared" si="5"/>
        <v>293</v>
      </c>
      <c r="B297" s="1" t="s">
        <v>422</v>
      </c>
      <c r="C297" s="2" t="s">
        <v>423</v>
      </c>
      <c r="D297" s="2"/>
      <c r="E297" s="39" t="s">
        <v>580</v>
      </c>
      <c r="F297" s="40"/>
      <c r="G297" s="41"/>
    </row>
    <row r="298" spans="1:7" ht="15">
      <c r="A298" s="9">
        <f t="shared" si="5"/>
        <v>294</v>
      </c>
      <c r="B298" s="1" t="s">
        <v>424</v>
      </c>
      <c r="C298" s="2" t="s">
        <v>425</v>
      </c>
      <c r="D298" s="2"/>
      <c r="E298" s="39" t="s">
        <v>580</v>
      </c>
      <c r="F298" s="42"/>
      <c r="G298" s="41"/>
    </row>
    <row r="299" spans="1:7" ht="15">
      <c r="A299" s="9">
        <f t="shared" si="5"/>
        <v>295</v>
      </c>
      <c r="B299" s="1" t="s">
        <v>426</v>
      </c>
      <c r="C299" s="2" t="s">
        <v>427</v>
      </c>
      <c r="D299" s="2"/>
      <c r="E299" s="39" t="s">
        <v>580</v>
      </c>
      <c r="F299" s="40"/>
      <c r="G299" s="41"/>
    </row>
    <row r="300" spans="1:7" ht="15">
      <c r="A300" s="9">
        <f t="shared" si="5"/>
        <v>296</v>
      </c>
      <c r="B300" s="1" t="s">
        <v>428</v>
      </c>
      <c r="C300" s="2" t="s">
        <v>429</v>
      </c>
      <c r="D300" s="2"/>
      <c r="E300" s="39" t="s">
        <v>580</v>
      </c>
      <c r="F300" s="40"/>
      <c r="G300" s="41"/>
    </row>
    <row r="301" spans="1:7" ht="15">
      <c r="A301" s="9">
        <f t="shared" si="5"/>
        <v>297</v>
      </c>
      <c r="B301" s="13" t="s">
        <v>572</v>
      </c>
      <c r="C301" s="14" t="s">
        <v>430</v>
      </c>
      <c r="D301" s="14" t="s">
        <v>563</v>
      </c>
      <c r="E301" s="39" t="s">
        <v>580</v>
      </c>
      <c r="F301" s="42"/>
      <c r="G301" s="41"/>
    </row>
    <row r="302" spans="1:7" ht="15">
      <c r="A302" s="9">
        <f t="shared" si="5"/>
        <v>298</v>
      </c>
      <c r="B302" s="1" t="s">
        <v>431</v>
      </c>
      <c r="C302" s="2" t="s">
        <v>432</v>
      </c>
      <c r="D302" s="2"/>
      <c r="E302" s="39" t="s">
        <v>581</v>
      </c>
      <c r="F302" s="42"/>
      <c r="G302" s="41"/>
    </row>
    <row r="303" spans="1:7" ht="15">
      <c r="A303" s="9">
        <f t="shared" si="5"/>
        <v>299</v>
      </c>
      <c r="B303" s="13" t="s">
        <v>433</v>
      </c>
      <c r="C303" s="14" t="s">
        <v>434</v>
      </c>
      <c r="D303" s="14" t="s">
        <v>563</v>
      </c>
      <c r="E303" s="39" t="s">
        <v>614</v>
      </c>
      <c r="F303" s="42"/>
      <c r="G303" s="41"/>
    </row>
    <row r="304" spans="1:7" ht="15">
      <c r="A304" s="9">
        <f t="shared" si="5"/>
        <v>300</v>
      </c>
      <c r="B304" s="1" t="s">
        <v>435</v>
      </c>
      <c r="C304" s="2" t="s">
        <v>436</v>
      </c>
      <c r="D304" s="2"/>
      <c r="E304" s="39" t="s">
        <v>580</v>
      </c>
      <c r="F304" s="42"/>
      <c r="G304" s="41"/>
    </row>
    <row r="305" spans="1:7" ht="15">
      <c r="A305" s="9">
        <f t="shared" si="5"/>
        <v>301</v>
      </c>
      <c r="B305" s="1" t="s">
        <v>437</v>
      </c>
      <c r="C305" s="2" t="s">
        <v>438</v>
      </c>
      <c r="D305" s="2"/>
      <c r="E305" s="39" t="s">
        <v>580</v>
      </c>
      <c r="F305" s="40"/>
      <c r="G305" s="41"/>
    </row>
    <row r="306" spans="1:7" ht="15">
      <c r="A306" s="9">
        <f t="shared" si="5"/>
        <v>302</v>
      </c>
      <c r="B306" s="1" t="s">
        <v>439</v>
      </c>
      <c r="C306" s="2" t="s">
        <v>440</v>
      </c>
      <c r="D306" s="2"/>
      <c r="E306" s="39" t="s">
        <v>580</v>
      </c>
      <c r="F306" s="40"/>
      <c r="G306" s="41"/>
    </row>
    <row r="307" spans="1:7" ht="15">
      <c r="A307" s="9">
        <f t="shared" si="5"/>
        <v>303</v>
      </c>
      <c r="B307" s="1" t="s">
        <v>441</v>
      </c>
      <c r="C307" s="2" t="s">
        <v>662</v>
      </c>
      <c r="D307" s="2"/>
      <c r="E307" s="39" t="s">
        <v>580</v>
      </c>
      <c r="F307" s="40"/>
      <c r="G307" s="41"/>
    </row>
    <row r="308" spans="1:7" ht="15">
      <c r="A308" s="9">
        <f t="shared" si="5"/>
        <v>304</v>
      </c>
      <c r="B308" s="1" t="s">
        <v>442</v>
      </c>
      <c r="C308" s="2" t="s">
        <v>443</v>
      </c>
      <c r="D308" s="2"/>
      <c r="E308" s="39" t="s">
        <v>580</v>
      </c>
      <c r="F308" s="40"/>
      <c r="G308" s="41"/>
    </row>
    <row r="309" spans="1:7" ht="15">
      <c r="A309" s="9">
        <f t="shared" si="5"/>
        <v>305</v>
      </c>
      <c r="B309" s="1" t="s">
        <v>549</v>
      </c>
      <c r="C309" s="2" t="s">
        <v>550</v>
      </c>
      <c r="D309" s="2"/>
      <c r="E309" s="39" t="s">
        <v>580</v>
      </c>
      <c r="F309" s="40"/>
      <c r="G309" s="41"/>
    </row>
    <row r="310" spans="1:7" ht="15">
      <c r="A310" s="9">
        <f t="shared" si="5"/>
        <v>306</v>
      </c>
      <c r="B310" s="1" t="s">
        <v>444</v>
      </c>
      <c r="C310" s="2" t="s">
        <v>445</v>
      </c>
      <c r="D310" s="2"/>
      <c r="E310" s="39" t="s">
        <v>580</v>
      </c>
      <c r="F310" s="40"/>
      <c r="G310" s="41"/>
    </row>
    <row r="311" spans="1:7" ht="15">
      <c r="A311" s="9">
        <f t="shared" si="5"/>
        <v>307</v>
      </c>
      <c r="B311" s="1" t="s">
        <v>446</v>
      </c>
      <c r="C311" s="2" t="s">
        <v>447</v>
      </c>
      <c r="D311" s="2"/>
      <c r="E311" s="39" t="s">
        <v>580</v>
      </c>
      <c r="F311" s="40"/>
      <c r="G311" s="41"/>
    </row>
    <row r="312" spans="1:7" ht="15">
      <c r="A312" s="9">
        <f t="shared" si="5"/>
        <v>308</v>
      </c>
      <c r="B312" s="13" t="s">
        <v>448</v>
      </c>
      <c r="C312" s="14" t="s">
        <v>449</v>
      </c>
      <c r="D312" s="14" t="s">
        <v>563</v>
      </c>
      <c r="E312" s="39" t="s">
        <v>580</v>
      </c>
      <c r="F312" s="42"/>
      <c r="G312" s="41"/>
    </row>
    <row r="313" spans="1:7" ht="15">
      <c r="A313" s="9">
        <f t="shared" si="5"/>
        <v>309</v>
      </c>
      <c r="B313" s="1" t="s">
        <v>450</v>
      </c>
      <c r="C313" s="2" t="s">
        <v>451</v>
      </c>
      <c r="D313" s="2"/>
      <c r="E313" s="39" t="s">
        <v>580</v>
      </c>
      <c r="F313" s="40"/>
      <c r="G313" s="41"/>
    </row>
    <row r="314" spans="1:7" ht="15">
      <c r="A314" s="9">
        <f t="shared" si="5"/>
        <v>310</v>
      </c>
      <c r="B314" s="1" t="s">
        <v>452</v>
      </c>
      <c r="C314" s="2" t="s">
        <v>453</v>
      </c>
      <c r="D314" s="2"/>
      <c r="E314" s="39" t="s">
        <v>580</v>
      </c>
      <c r="F314" s="40"/>
      <c r="G314" s="41"/>
    </row>
    <row r="315" spans="1:7" ht="15">
      <c r="A315" s="9">
        <f t="shared" si="5"/>
        <v>311</v>
      </c>
      <c r="B315" s="1" t="s">
        <v>551</v>
      </c>
      <c r="C315" s="2" t="s">
        <v>552</v>
      </c>
      <c r="D315" s="2"/>
      <c r="E315" s="39" t="s">
        <v>581</v>
      </c>
      <c r="F315" s="40"/>
      <c r="G315" s="41"/>
    </row>
    <row r="316" spans="1:7" ht="15">
      <c r="A316" s="9">
        <f t="shared" si="5"/>
        <v>312</v>
      </c>
      <c r="B316" s="1" t="s">
        <v>454</v>
      </c>
      <c r="C316" s="2" t="s">
        <v>455</v>
      </c>
      <c r="D316" s="2"/>
      <c r="E316" s="39" t="s">
        <v>580</v>
      </c>
      <c r="F316" s="40"/>
      <c r="G316" s="41"/>
    </row>
    <row r="317" spans="1:7" ht="15">
      <c r="A317" s="9">
        <f t="shared" si="5"/>
        <v>313</v>
      </c>
      <c r="B317" s="1" t="s">
        <v>664</v>
      </c>
      <c r="C317" s="2" t="s">
        <v>663</v>
      </c>
      <c r="D317" s="2"/>
      <c r="E317" s="39" t="s">
        <v>581</v>
      </c>
      <c r="F317" s="43"/>
      <c r="G317" s="41"/>
    </row>
    <row r="318" spans="1:7" ht="15">
      <c r="A318" s="9">
        <f t="shared" si="5"/>
        <v>314</v>
      </c>
      <c r="B318" s="1" t="s">
        <v>665</v>
      </c>
      <c r="C318" s="2" t="s">
        <v>456</v>
      </c>
      <c r="D318" s="2"/>
      <c r="E318" s="39" t="s">
        <v>580</v>
      </c>
      <c r="F318" s="43"/>
      <c r="G318" s="41"/>
    </row>
    <row r="319" spans="1:7" ht="15.75" thickBot="1">
      <c r="A319" s="9">
        <f t="shared" si="5"/>
        <v>315</v>
      </c>
      <c r="B319" s="1" t="s">
        <v>553</v>
      </c>
      <c r="C319" s="5" t="s">
        <v>554</v>
      </c>
      <c r="D319" s="5"/>
      <c r="E319" s="39" t="s">
        <v>581</v>
      </c>
      <c r="F319" s="44"/>
      <c r="G319" s="45"/>
    </row>
    <row r="320" spans="2:6" ht="15.75" thickTop="1">
      <c r="B320" s="10"/>
      <c r="C320" s="10"/>
      <c r="D320" s="10"/>
      <c r="E320" s="3"/>
      <c r="F320" s="17"/>
    </row>
    <row r="321" spans="2:6" ht="15">
      <c r="B321" s="10"/>
      <c r="C321" s="10"/>
      <c r="D321" s="10"/>
      <c r="E321" s="3"/>
      <c r="F321" s="17"/>
    </row>
    <row r="322" spans="2:6" ht="15">
      <c r="B322" s="10"/>
      <c r="C322" s="10"/>
      <c r="D322" s="10"/>
      <c r="E322" s="3"/>
      <c r="F322" s="17"/>
    </row>
    <row r="323" spans="2:6" ht="15">
      <c r="B323" s="10"/>
      <c r="C323" s="10"/>
      <c r="D323" s="10"/>
      <c r="E323" s="3"/>
      <c r="F323" s="17"/>
    </row>
    <row r="324" spans="2:6" ht="15">
      <c r="B324" s="10"/>
      <c r="C324" s="10"/>
      <c r="D324" s="10"/>
      <c r="E324" s="3"/>
      <c r="F324" s="17"/>
    </row>
    <row r="325" spans="2:6" ht="15">
      <c r="B325" s="10"/>
      <c r="C325" s="10"/>
      <c r="D325" s="10"/>
      <c r="E325" s="3"/>
      <c r="F325" s="17"/>
    </row>
    <row r="326" spans="2:6" ht="15">
      <c r="B326" s="10"/>
      <c r="C326" s="10"/>
      <c r="D326" s="10"/>
      <c r="E326" s="3"/>
      <c r="F326" s="17"/>
    </row>
    <row r="327" spans="2:6" ht="15">
      <c r="B327" s="10"/>
      <c r="C327" s="10"/>
      <c r="D327" s="10"/>
      <c r="E327" s="3"/>
      <c r="F327" s="17"/>
    </row>
    <row r="328" spans="2:6" ht="15">
      <c r="B328" s="10"/>
      <c r="C328" s="10"/>
      <c r="D328" s="10"/>
      <c r="E328" s="3"/>
      <c r="F328" s="17"/>
    </row>
    <row r="329" spans="2:6" ht="15">
      <c r="B329" s="10"/>
      <c r="C329" s="10"/>
      <c r="D329" s="10"/>
      <c r="E329" s="3"/>
      <c r="F329" s="17"/>
    </row>
    <row r="330" spans="2:6" ht="15">
      <c r="B330" s="10"/>
      <c r="C330" s="10"/>
      <c r="D330" s="10"/>
      <c r="E330" s="3"/>
      <c r="F330" s="17"/>
    </row>
    <row r="331" spans="2:6" ht="15">
      <c r="B331" s="10"/>
      <c r="C331" s="10"/>
      <c r="D331" s="10"/>
      <c r="E331" s="3"/>
      <c r="F331" s="17"/>
    </row>
    <row r="332" spans="2:6" ht="15">
      <c r="B332" s="10"/>
      <c r="C332" s="10"/>
      <c r="D332" s="10"/>
      <c r="E332" s="3"/>
      <c r="F332" s="17"/>
    </row>
    <row r="333" spans="2:6" ht="15">
      <c r="B333" s="10"/>
      <c r="C333" s="10"/>
      <c r="D333" s="10"/>
      <c r="E333" s="3"/>
      <c r="F333" s="17"/>
    </row>
    <row r="334" spans="2:6" ht="15">
      <c r="B334" s="10"/>
      <c r="C334" s="10"/>
      <c r="D334" s="10"/>
      <c r="E334" s="3"/>
      <c r="F334" s="17"/>
    </row>
    <row r="335" spans="2:6" ht="15">
      <c r="B335" s="10"/>
      <c r="C335" s="10"/>
      <c r="D335" s="10"/>
      <c r="E335" s="3"/>
      <c r="F335" s="17"/>
    </row>
    <row r="336" spans="2:6" ht="15">
      <c r="B336" s="10"/>
      <c r="C336" s="10"/>
      <c r="D336" s="10"/>
      <c r="E336" s="3"/>
      <c r="F336" s="17"/>
    </row>
    <row r="337" spans="2:6" ht="15">
      <c r="B337" s="10"/>
      <c r="C337" s="10"/>
      <c r="D337" s="10"/>
      <c r="E337" s="3"/>
      <c r="F337" s="17"/>
    </row>
    <row r="338" spans="2:6" ht="15">
      <c r="B338" s="10"/>
      <c r="C338" s="10"/>
      <c r="D338" s="10"/>
      <c r="E338" s="3"/>
      <c r="F338" s="17"/>
    </row>
    <row r="339" spans="2:6" ht="15">
      <c r="B339" s="10"/>
      <c r="C339" s="10"/>
      <c r="D339" s="10"/>
      <c r="E339" s="3"/>
      <c r="F339" s="17"/>
    </row>
    <row r="340" spans="2:6" ht="15">
      <c r="B340" s="10"/>
      <c r="C340" s="10"/>
      <c r="D340" s="10"/>
      <c r="E340" s="3"/>
      <c r="F340" s="17"/>
    </row>
    <row r="341" spans="2:6" ht="15">
      <c r="B341" s="10"/>
      <c r="C341" s="10"/>
      <c r="D341" s="10"/>
      <c r="E341" s="3"/>
      <c r="F341" s="17"/>
    </row>
    <row r="342" spans="2:6" ht="15">
      <c r="B342" s="10"/>
      <c r="C342" s="10"/>
      <c r="D342" s="10"/>
      <c r="E342" s="3"/>
      <c r="F342" s="17"/>
    </row>
    <row r="343" spans="2:6" ht="15">
      <c r="B343" s="10"/>
      <c r="C343" s="10"/>
      <c r="D343" s="10"/>
      <c r="E343" s="3"/>
      <c r="F343" s="17"/>
    </row>
    <row r="344" spans="2:6" ht="15">
      <c r="B344" s="10"/>
      <c r="C344" s="10"/>
      <c r="D344" s="10"/>
      <c r="E344" s="3"/>
      <c r="F344" s="17"/>
    </row>
    <row r="345" spans="2:6" ht="15">
      <c r="B345" s="10"/>
      <c r="C345" s="10"/>
      <c r="D345" s="10"/>
      <c r="E345" s="3"/>
      <c r="F345" s="17"/>
    </row>
    <row r="346" spans="2:6" ht="15">
      <c r="B346" s="10"/>
      <c r="C346" s="10"/>
      <c r="D346" s="10"/>
      <c r="E346" s="3"/>
      <c r="F346" s="17"/>
    </row>
    <row r="347" spans="2:6" ht="15">
      <c r="B347" s="10"/>
      <c r="C347" s="10"/>
      <c r="D347" s="10"/>
      <c r="E347" s="3"/>
      <c r="F347" s="17"/>
    </row>
    <row r="348" spans="2:6" ht="15">
      <c r="B348" s="10"/>
      <c r="C348" s="10"/>
      <c r="D348" s="10"/>
      <c r="E348" s="3"/>
      <c r="F348" s="17"/>
    </row>
    <row r="349" spans="2:6" ht="15">
      <c r="B349" s="10"/>
      <c r="C349" s="10"/>
      <c r="D349" s="10"/>
      <c r="E349" s="3"/>
      <c r="F349" s="17"/>
    </row>
    <row r="350" spans="2:6" ht="15">
      <c r="B350" s="10"/>
      <c r="C350" s="10"/>
      <c r="D350" s="10"/>
      <c r="E350" s="3"/>
      <c r="F350" s="17"/>
    </row>
    <row r="351" spans="2:6" ht="15">
      <c r="B351" s="10"/>
      <c r="C351" s="10"/>
      <c r="D351" s="10"/>
      <c r="E351" s="3"/>
      <c r="F351" s="17"/>
    </row>
    <row r="352" spans="2:6" ht="15">
      <c r="B352" s="10"/>
      <c r="C352" s="10"/>
      <c r="D352" s="10"/>
      <c r="E352" s="3"/>
      <c r="F352" s="17"/>
    </row>
    <row r="353" spans="2:6" ht="15">
      <c r="B353" s="10"/>
      <c r="C353" s="10"/>
      <c r="D353" s="10"/>
      <c r="E353" s="3"/>
      <c r="F353" s="17"/>
    </row>
    <row r="354" spans="2:6" ht="15">
      <c r="B354" s="10"/>
      <c r="C354" s="10"/>
      <c r="D354" s="10"/>
      <c r="E354" s="3"/>
      <c r="F354" s="17"/>
    </row>
    <row r="355" spans="2:6" ht="15">
      <c r="B355" s="10"/>
      <c r="C355" s="10"/>
      <c r="D355" s="10"/>
      <c r="E355" s="3"/>
      <c r="F355" s="17"/>
    </row>
    <row r="356" spans="2:6" ht="15">
      <c r="B356" s="10"/>
      <c r="C356" s="10"/>
      <c r="D356" s="10"/>
      <c r="E356" s="3"/>
      <c r="F356" s="17"/>
    </row>
    <row r="357" spans="2:6" ht="15">
      <c r="B357" s="10"/>
      <c r="C357" s="10"/>
      <c r="D357" s="10"/>
      <c r="E357" s="3"/>
      <c r="F357" s="17"/>
    </row>
    <row r="358" spans="2:6" ht="15">
      <c r="B358" s="10"/>
      <c r="C358" s="10"/>
      <c r="D358" s="10"/>
      <c r="E358" s="3"/>
      <c r="F358" s="17"/>
    </row>
    <row r="359" spans="2:6" ht="15">
      <c r="B359" s="10"/>
      <c r="C359" s="10"/>
      <c r="D359" s="10"/>
      <c r="E359" s="3"/>
      <c r="F359" s="17"/>
    </row>
    <row r="360" spans="2:6" ht="15">
      <c r="B360" s="10"/>
      <c r="C360" s="10"/>
      <c r="D360" s="10"/>
      <c r="E360" s="3"/>
      <c r="F360" s="17"/>
    </row>
    <row r="361" spans="2:6" ht="15">
      <c r="B361" s="10"/>
      <c r="C361" s="10"/>
      <c r="D361" s="10"/>
      <c r="E361" s="3"/>
      <c r="F361" s="17"/>
    </row>
    <row r="362" spans="2:6" ht="15">
      <c r="B362" s="10"/>
      <c r="C362" s="10"/>
      <c r="D362" s="10"/>
      <c r="E362" s="3"/>
      <c r="F362" s="17"/>
    </row>
    <row r="363" spans="2:6" ht="15">
      <c r="B363" s="10"/>
      <c r="C363" s="10"/>
      <c r="D363" s="10"/>
      <c r="E363" s="3"/>
      <c r="F363" s="17"/>
    </row>
    <row r="364" spans="2:6" ht="15">
      <c r="B364" s="10"/>
      <c r="C364" s="10"/>
      <c r="D364" s="10"/>
      <c r="E364" s="3"/>
      <c r="F364" s="17"/>
    </row>
    <row r="365" spans="2:6" ht="15">
      <c r="B365" s="10"/>
      <c r="C365" s="10"/>
      <c r="D365" s="10"/>
      <c r="E365" s="3"/>
      <c r="F365" s="17"/>
    </row>
    <row r="366" spans="2:6" ht="15">
      <c r="B366" s="10"/>
      <c r="C366" s="10"/>
      <c r="D366" s="10"/>
      <c r="E366" s="3"/>
      <c r="F366" s="17"/>
    </row>
    <row r="367" spans="2:6" ht="15">
      <c r="B367" s="10"/>
      <c r="C367" s="10"/>
      <c r="D367" s="10"/>
      <c r="E367" s="3"/>
      <c r="F367" s="17"/>
    </row>
    <row r="368" spans="2:6" ht="15">
      <c r="B368" s="10"/>
      <c r="C368" s="10"/>
      <c r="D368" s="10"/>
      <c r="E368" s="3"/>
      <c r="F368" s="17"/>
    </row>
    <row r="369" spans="2:6" ht="15">
      <c r="B369" s="10"/>
      <c r="C369" s="10"/>
      <c r="D369" s="10"/>
      <c r="E369" s="3"/>
      <c r="F369" s="17"/>
    </row>
    <row r="370" spans="2:6" ht="15">
      <c r="B370" s="10"/>
      <c r="C370" s="10"/>
      <c r="D370" s="10"/>
      <c r="E370" s="3"/>
      <c r="F370" s="17"/>
    </row>
    <row r="371" spans="2:6" ht="15">
      <c r="B371" s="10"/>
      <c r="C371" s="10"/>
      <c r="D371" s="10"/>
      <c r="E371" s="3"/>
      <c r="F371" s="17"/>
    </row>
    <row r="372" spans="2:6" ht="15">
      <c r="B372" s="10"/>
      <c r="C372" s="10"/>
      <c r="D372" s="10"/>
      <c r="E372" s="3"/>
      <c r="F372" s="17"/>
    </row>
    <row r="373" spans="2:6" ht="15">
      <c r="B373" s="10"/>
      <c r="C373" s="10"/>
      <c r="D373" s="10"/>
      <c r="E373" s="3"/>
      <c r="F373" s="17"/>
    </row>
    <row r="374" spans="2:6" ht="15">
      <c r="B374" s="10"/>
      <c r="C374" s="10"/>
      <c r="D374" s="10"/>
      <c r="E374" s="3"/>
      <c r="F374" s="17"/>
    </row>
    <row r="375" spans="2:6" ht="15">
      <c r="B375" s="10"/>
      <c r="C375" s="10"/>
      <c r="D375" s="10"/>
      <c r="E375" s="3"/>
      <c r="F375" s="17"/>
    </row>
    <row r="376" spans="2:6" ht="15">
      <c r="B376" s="10"/>
      <c r="C376" s="10"/>
      <c r="D376" s="10"/>
      <c r="E376" s="3"/>
      <c r="F376" s="17"/>
    </row>
    <row r="377" spans="2:6" ht="15">
      <c r="B377" s="10"/>
      <c r="C377" s="10"/>
      <c r="D377" s="10"/>
      <c r="E377" s="3"/>
      <c r="F377" s="17"/>
    </row>
    <row r="378" spans="2:6" ht="15">
      <c r="B378" s="10"/>
      <c r="C378" s="10"/>
      <c r="D378" s="10"/>
      <c r="E378" s="3"/>
      <c r="F378" s="17"/>
    </row>
    <row r="379" spans="2:6" ht="15">
      <c r="B379" s="10"/>
      <c r="C379" s="10"/>
      <c r="D379" s="10"/>
      <c r="E379" s="3"/>
      <c r="F379" s="17"/>
    </row>
    <row r="380" spans="2:6" ht="15">
      <c r="B380" s="10"/>
      <c r="C380" s="10"/>
      <c r="D380" s="10"/>
      <c r="E380" s="3"/>
      <c r="F380" s="17"/>
    </row>
    <row r="381" spans="2:6" ht="15">
      <c r="B381" s="10"/>
      <c r="C381" s="10"/>
      <c r="D381" s="10"/>
      <c r="E381" s="3"/>
      <c r="F381" s="17"/>
    </row>
    <row r="382" spans="2:6" ht="15">
      <c r="B382" s="10"/>
      <c r="C382" s="10"/>
      <c r="D382" s="10"/>
      <c r="E382" s="3"/>
      <c r="F382" s="17"/>
    </row>
    <row r="383" spans="2:6" ht="15">
      <c r="B383" s="10"/>
      <c r="C383" s="10"/>
      <c r="D383" s="10"/>
      <c r="E383" s="3"/>
      <c r="F383" s="17"/>
    </row>
    <row r="384" spans="2:6" ht="15">
      <c r="B384" s="10"/>
      <c r="C384" s="10"/>
      <c r="D384" s="10"/>
      <c r="E384" s="3"/>
      <c r="F384" s="17"/>
    </row>
    <row r="385" spans="2:6" ht="15">
      <c r="B385" s="10"/>
      <c r="C385" s="10"/>
      <c r="D385" s="10"/>
      <c r="E385" s="3"/>
      <c r="F385" s="17"/>
    </row>
    <row r="386" spans="2:6" ht="15">
      <c r="B386" s="10"/>
      <c r="C386" s="10"/>
      <c r="D386" s="10"/>
      <c r="E386" s="3"/>
      <c r="F386" s="17"/>
    </row>
    <row r="387" spans="2:6" ht="15">
      <c r="B387" s="10"/>
      <c r="C387" s="10"/>
      <c r="D387" s="10"/>
      <c r="E387" s="3"/>
      <c r="F387" s="17"/>
    </row>
    <row r="388" spans="2:6" ht="15">
      <c r="B388" s="10"/>
      <c r="C388" s="10"/>
      <c r="D388" s="10"/>
      <c r="E388" s="3"/>
      <c r="F388" s="17"/>
    </row>
    <row r="389" spans="2:6" ht="15">
      <c r="B389" s="10"/>
      <c r="C389" s="10"/>
      <c r="D389" s="10"/>
      <c r="E389" s="3"/>
      <c r="F389" s="17"/>
    </row>
    <row r="390" spans="2:6" ht="15">
      <c r="B390" s="10"/>
      <c r="C390" s="10"/>
      <c r="D390" s="10"/>
      <c r="E390" s="3"/>
      <c r="F390" s="17"/>
    </row>
    <row r="391" spans="2:6" ht="15">
      <c r="B391" s="10"/>
      <c r="C391" s="10"/>
      <c r="D391" s="10"/>
      <c r="E391" s="3"/>
      <c r="F391" s="17"/>
    </row>
    <row r="392" spans="2:6" ht="15">
      <c r="B392" s="10"/>
      <c r="C392" s="10"/>
      <c r="D392" s="10"/>
      <c r="E392" s="3"/>
      <c r="F392" s="17"/>
    </row>
    <row r="393" spans="2:6" ht="15">
      <c r="B393" s="10"/>
      <c r="C393" s="10"/>
      <c r="D393" s="10"/>
      <c r="E393" s="3"/>
      <c r="F393" s="17"/>
    </row>
    <row r="394" spans="2:6" ht="15">
      <c r="B394" s="10"/>
      <c r="C394" s="10"/>
      <c r="D394" s="10"/>
      <c r="E394" s="3"/>
      <c r="F394" s="17"/>
    </row>
    <row r="395" spans="2:6" ht="15">
      <c r="B395" s="10"/>
      <c r="C395" s="10"/>
      <c r="D395" s="10"/>
      <c r="E395" s="3"/>
      <c r="F395" s="17"/>
    </row>
    <row r="396" spans="2:6" ht="15">
      <c r="B396" s="10"/>
      <c r="C396" s="10"/>
      <c r="D396" s="10"/>
      <c r="E396" s="3"/>
      <c r="F396" s="17"/>
    </row>
    <row r="397" spans="2:6" ht="15">
      <c r="B397" s="10"/>
      <c r="C397" s="10"/>
      <c r="D397" s="10"/>
      <c r="E397" s="3"/>
      <c r="F397" s="17"/>
    </row>
    <row r="398" spans="2:6" ht="15">
      <c r="B398" s="10"/>
      <c r="C398" s="10"/>
      <c r="D398" s="10"/>
      <c r="E398" s="3"/>
      <c r="F398" s="17"/>
    </row>
    <row r="399" spans="2:6" ht="15">
      <c r="B399" s="10"/>
      <c r="C399" s="10"/>
      <c r="D399" s="10"/>
      <c r="E399" s="3"/>
      <c r="F399" s="17"/>
    </row>
    <row r="400" spans="2:6" ht="15">
      <c r="B400" s="10"/>
      <c r="C400" s="10"/>
      <c r="D400" s="10"/>
      <c r="E400" s="3"/>
      <c r="F400" s="17"/>
    </row>
    <row r="401" spans="2:6" ht="15">
      <c r="B401" s="10"/>
      <c r="C401" s="10"/>
      <c r="D401" s="10"/>
      <c r="E401" s="3"/>
      <c r="F401" s="17"/>
    </row>
    <row r="402" spans="2:6" ht="15">
      <c r="B402" s="10"/>
      <c r="C402" s="10"/>
      <c r="D402" s="10"/>
      <c r="E402" s="3"/>
      <c r="F402" s="17"/>
    </row>
    <row r="403" spans="2:6" ht="15">
      <c r="B403" s="10"/>
      <c r="C403" s="10"/>
      <c r="D403" s="10"/>
      <c r="E403" s="3"/>
      <c r="F403" s="17"/>
    </row>
    <row r="404" spans="2:6" ht="15">
      <c r="B404" s="10"/>
      <c r="C404" s="10"/>
      <c r="D404" s="10"/>
      <c r="E404" s="3"/>
      <c r="F404" s="17"/>
    </row>
    <row r="405" spans="2:6" ht="15">
      <c r="B405" s="10"/>
      <c r="C405" s="10"/>
      <c r="D405" s="10"/>
      <c r="E405" s="3"/>
      <c r="F405" s="17"/>
    </row>
    <row r="406" spans="2:6" ht="15">
      <c r="B406" s="10"/>
      <c r="C406" s="10"/>
      <c r="D406" s="10"/>
      <c r="E406" s="3"/>
      <c r="F406" s="17"/>
    </row>
    <row r="407" spans="2:6" ht="15">
      <c r="B407" s="10"/>
      <c r="C407" s="10"/>
      <c r="D407" s="10"/>
      <c r="E407" s="3"/>
      <c r="F407" s="17"/>
    </row>
    <row r="408" spans="2:6" ht="15">
      <c r="B408" s="10"/>
      <c r="C408" s="10"/>
      <c r="D408" s="10"/>
      <c r="E408" s="3"/>
      <c r="F408" s="17"/>
    </row>
    <row r="409" spans="2:6" ht="15">
      <c r="B409" s="10"/>
      <c r="C409" s="10"/>
      <c r="D409" s="10"/>
      <c r="E409" s="3"/>
      <c r="F409" s="17"/>
    </row>
    <row r="410" spans="2:6" ht="15">
      <c r="B410" s="10"/>
      <c r="C410" s="10"/>
      <c r="D410" s="10"/>
      <c r="E410" s="3"/>
      <c r="F410" s="17"/>
    </row>
  </sheetData>
  <sheetProtection sheet="1"/>
  <protectedRanges>
    <protectedRange sqref="F5:G319" name="Range1"/>
  </protectedRanges>
  <autoFilter ref="A4:G319"/>
  <mergeCells count="1">
    <mergeCell ref="F3:G3"/>
  </mergeCells>
  <printOptions/>
  <pageMargins left="0.4330708661417323" right="0.4330708661417323" top="0.5118110236220472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workbookViewId="0" topLeftCell="A1">
      <selection activeCell="N8" sqref="N8"/>
    </sheetView>
  </sheetViews>
  <sheetFormatPr defaultColWidth="9.140625" defaultRowHeight="12.75"/>
  <cols>
    <col min="1" max="14" width="9.140625" style="28" customWidth="1"/>
    <col min="15" max="15" width="16.00390625" style="28" customWidth="1"/>
    <col min="16" max="16384" width="9.140625" style="28" customWidth="1"/>
  </cols>
  <sheetData>
    <row r="1" ht="13.5" thickBot="1"/>
    <row r="2" spans="1:15" ht="16.5">
      <c r="A2" s="29" t="s">
        <v>595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15">
      <c r="A3" s="21" t="s">
        <v>607</v>
      </c>
      <c r="B3" s="22" t="s">
        <v>593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ht="15">
      <c r="A4" s="21" t="s">
        <v>608</v>
      </c>
      <c r="B4" s="22" t="s">
        <v>594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15">
      <c r="A5" s="21" t="s">
        <v>609</v>
      </c>
      <c r="B5" s="22" t="s">
        <v>669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">
      <c r="A6" s="21" t="s">
        <v>610</v>
      </c>
      <c r="B6" s="22" t="s">
        <v>671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15">
      <c r="A7" s="21"/>
      <c r="B7" s="22" t="s">
        <v>670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ht="15">
      <c r="A8" s="21" t="s">
        <v>611</v>
      </c>
      <c r="B8" s="22" t="s">
        <v>672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5" ht="15">
      <c r="A9" s="21"/>
      <c r="B9" s="22" t="s">
        <v>673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16.5">
      <c r="A11" s="30" t="s">
        <v>613</v>
      </c>
      <c r="B11" s="22"/>
      <c r="C11" s="22"/>
      <c r="D11" s="22"/>
      <c r="E11" s="22"/>
      <c r="F11" s="74"/>
      <c r="G11" s="75"/>
      <c r="H11" s="75"/>
      <c r="I11" s="75"/>
      <c r="J11" s="75"/>
      <c r="K11" s="75"/>
      <c r="L11" s="75"/>
      <c r="M11" s="75"/>
      <c r="N11" s="76"/>
      <c r="O11" s="31"/>
    </row>
    <row r="12" spans="1:15" ht="16.5">
      <c r="A12" s="3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16.5">
      <c r="A13" s="30" t="s">
        <v>596</v>
      </c>
      <c r="B13" s="22"/>
      <c r="C13" s="22"/>
      <c r="D13" s="22"/>
      <c r="E13" s="22"/>
      <c r="F13" s="74"/>
      <c r="G13" s="75"/>
      <c r="H13" s="75"/>
      <c r="I13" s="75"/>
      <c r="J13" s="75"/>
      <c r="K13" s="75"/>
      <c r="L13" s="75"/>
      <c r="M13" s="75"/>
      <c r="N13" s="76"/>
      <c r="O13" s="31"/>
    </row>
    <row r="14" spans="1:15" ht="16.5">
      <c r="A14" s="3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16.5">
      <c r="A15" s="30" t="s">
        <v>597</v>
      </c>
      <c r="B15" s="22"/>
      <c r="C15" s="22"/>
      <c r="D15" s="22"/>
      <c r="E15" s="22"/>
      <c r="F15" s="74"/>
      <c r="G15" s="75"/>
      <c r="H15" s="75"/>
      <c r="I15" s="75"/>
      <c r="J15" s="75"/>
      <c r="K15" s="75"/>
      <c r="L15" s="75"/>
      <c r="M15" s="75"/>
      <c r="N15" s="76"/>
      <c r="O15" s="31"/>
    </row>
    <row r="16" spans="1:15" ht="16.5">
      <c r="A16" s="3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1:15" ht="16.5">
      <c r="A17" s="30" t="s">
        <v>598</v>
      </c>
      <c r="B17" s="22"/>
      <c r="C17" s="22"/>
      <c r="D17" s="22"/>
      <c r="E17" s="22"/>
      <c r="F17" s="74"/>
      <c r="G17" s="75"/>
      <c r="H17" s="75"/>
      <c r="I17" s="75"/>
      <c r="J17" s="75"/>
      <c r="K17" s="75"/>
      <c r="L17" s="75"/>
      <c r="M17" s="75"/>
      <c r="N17" s="76"/>
      <c r="O17" s="31"/>
    </row>
    <row r="18" spans="1:15" ht="16.5">
      <c r="A18" s="3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1:15" ht="16.5">
      <c r="A19" s="30" t="s">
        <v>599</v>
      </c>
      <c r="B19" s="22"/>
      <c r="C19" s="22" t="s">
        <v>600</v>
      </c>
      <c r="D19" s="22"/>
      <c r="E19" s="22"/>
      <c r="F19" s="33" t="s">
        <v>612</v>
      </c>
      <c r="G19" s="22"/>
      <c r="H19" s="32" t="s">
        <v>605</v>
      </c>
      <c r="I19" s="22"/>
      <c r="J19" s="22"/>
      <c r="K19" s="22"/>
      <c r="L19" s="22"/>
      <c r="M19" s="22"/>
      <c r="N19" s="22"/>
      <c r="O19" s="23"/>
    </row>
    <row r="20" spans="1:15" ht="16.5">
      <c r="A20" s="30"/>
      <c r="B20" s="22"/>
      <c r="C20" s="22" t="s">
        <v>604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5" ht="16.5">
      <c r="A21" s="30"/>
      <c r="B21" s="22"/>
      <c r="C21" s="22" t="s">
        <v>601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5" ht="16.5">
      <c r="A22" s="30"/>
      <c r="B22" s="22"/>
      <c r="C22" s="22" t="s">
        <v>602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16.5">
      <c r="A23" s="30"/>
      <c r="B23" s="22"/>
      <c r="C23" s="22" t="s">
        <v>603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 ht="1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5" ht="15.75" thickBot="1">
      <c r="A25" s="71" t="s">
        <v>606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</row>
  </sheetData>
  <sheetProtection sheet="1"/>
  <protectedRanges>
    <protectedRange sqref="K11:N11 K13:N13 K15:N15 K17:N17 J17 J15 J13 J11 F11:I11 F13:I13 F15:I15 F17:I17" name="Range1"/>
  </protectedRanges>
  <mergeCells count="5">
    <mergeCell ref="A25:O25"/>
    <mergeCell ref="F17:N17"/>
    <mergeCell ref="F15:N15"/>
    <mergeCell ref="F13:N13"/>
    <mergeCell ref="F11:N11"/>
  </mergeCells>
  <hyperlinks>
    <hyperlink ref="H19" r:id="rId1" display="terry.hazel@blueyonder.co.uk"/>
  </hyperlinks>
  <printOptions/>
  <pageMargins left="0.4724409448818898" right="0.4330708661417323" top="0.7480314960629921" bottom="0.7480314960629921" header="0.31496062992125984" footer="0.31496062992125984"/>
  <pageSetup fitToHeight="1" fitToWidth="1" horizontalDpi="600" verticalDpi="600" orientation="landscape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Milverton</dc:creator>
  <cp:keywords/>
  <dc:description/>
  <cp:lastModifiedBy>Annette</cp:lastModifiedBy>
  <cp:lastPrinted>2012-04-24T17:13:48Z</cp:lastPrinted>
  <dcterms:created xsi:type="dcterms:W3CDTF">2012-01-21T12:10:35Z</dcterms:created>
  <dcterms:modified xsi:type="dcterms:W3CDTF">2012-05-01T21:05:54Z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